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1 Штатники" sheetId="1" r:id="rId1"/>
    <sheet name="Ф1 Совместители" sheetId="2" r:id="rId2"/>
    <sheet name="Ф2" sheetId="3" r:id="rId3"/>
    <sheet name="Ф4" sheetId="4" r:id="rId4"/>
    <sheet name="Ф5" sheetId="5" r:id="rId5"/>
    <sheet name="Ф6" sheetId="6" r:id="rId6"/>
    <sheet name="Ф7" sheetId="7" r:id="rId7"/>
    <sheet name="Лист1" sheetId="8" r:id="rId8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R18" authorId="0">
      <text>
        <r>
          <t/>
        </r>
      </text>
    </comment>
    <comment ref="R1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<sst xmlns="http://schemas.openxmlformats.org/spreadsheetml/2006/main" count="484" uniqueCount="297">
  <si>
    <t>Предметы</t>
  </si>
  <si>
    <t>Общее кол-во педработников</t>
  </si>
  <si>
    <t>Высшее</t>
  </si>
  <si>
    <t>Среднее специальное</t>
  </si>
  <si>
    <t>Среднее (полное)</t>
  </si>
  <si>
    <t>До 5 лет</t>
  </si>
  <si>
    <t>От 5-10 лет</t>
  </si>
  <si>
    <t>От 10-20 лет</t>
  </si>
  <si>
    <t>Свыше 20 лет</t>
  </si>
  <si>
    <t>Кол-во</t>
  </si>
  <si>
    <t>Всего</t>
  </si>
  <si>
    <t>Педагогические работники-штатники</t>
  </si>
  <si>
    <t>Педагогические работники-совместители (только внутренние)</t>
  </si>
  <si>
    <t>Форма 4 заполняется для учителей начальных классов</t>
  </si>
  <si>
    <t>Общее количество учителей начальных классов</t>
  </si>
  <si>
    <t>Образование</t>
  </si>
  <si>
    <t>Стаж работы</t>
  </si>
  <si>
    <t>Кол-во учителей, нуждающихся в переподготовке по специальности  "Учитель начальных классов"</t>
  </si>
  <si>
    <t>Кол-во учителей, находящихся в отпуске по уходу за ребёнком до 3-х лет</t>
  </si>
  <si>
    <t>По какой системе и УМК работают   (кол-во учителей)</t>
  </si>
  <si>
    <t>Полное наименование ОУ</t>
  </si>
  <si>
    <t>Общее количество педагогических работников</t>
  </si>
  <si>
    <t>Количество школ</t>
  </si>
  <si>
    <t>Количество педагогических работников</t>
  </si>
  <si>
    <t>Стаж</t>
  </si>
  <si>
    <t>СОШ</t>
  </si>
  <si>
    <t>ООШ</t>
  </si>
  <si>
    <t>НШ</t>
  </si>
  <si>
    <t>Гимназии, лицеи</t>
  </si>
  <si>
    <t>Коррекц. (спец.) учреждения</t>
  </si>
  <si>
    <t>ДОУ</t>
  </si>
  <si>
    <t>Ср.спец.</t>
  </si>
  <si>
    <t>Среднее (полное) общее</t>
  </si>
  <si>
    <t>Форма 5 – сводные данные по всем категориям педагогических работников – только штатные педагогические работники.</t>
  </si>
  <si>
    <t>Категория педагогических работников (только штатные)</t>
  </si>
  <si>
    <t xml:space="preserve">Кол-во </t>
  </si>
  <si>
    <t>Директора</t>
  </si>
  <si>
    <t>Зам.директора по УВР</t>
  </si>
  <si>
    <t>Зам.директора по ВР</t>
  </si>
  <si>
    <t>Зам.директора по родным языкам</t>
  </si>
  <si>
    <t>Воспитатели ДОУ</t>
  </si>
  <si>
    <t>Учителя начальных классов</t>
  </si>
  <si>
    <t>Учителя физики</t>
  </si>
  <si>
    <t>Учителя математики</t>
  </si>
  <si>
    <t>Учителя информатики</t>
  </si>
  <si>
    <t>Учителя русского языка и лит-ры</t>
  </si>
  <si>
    <t>Учителя английского языка</t>
  </si>
  <si>
    <t>Учителя французского языка</t>
  </si>
  <si>
    <t>Учителя немецкого языка</t>
  </si>
  <si>
    <t>Учителя башкирского языка и лит-ры</t>
  </si>
  <si>
    <t>Учителя татарского языка и лит-ры</t>
  </si>
  <si>
    <t>Учителя родных языков и лит-ры</t>
  </si>
  <si>
    <t>Воспитатели учр-ний интернатного типа</t>
  </si>
  <si>
    <t>Вожатые</t>
  </si>
  <si>
    <t>Воспитатели ГПД</t>
  </si>
  <si>
    <t>Воспитатели детских домов</t>
  </si>
  <si>
    <t>Учителя технического труда</t>
  </si>
  <si>
    <t>Учителя обслуживающего труда</t>
  </si>
  <si>
    <t>Учителя черчения, ИЗО</t>
  </si>
  <si>
    <t>Учителя музыки</t>
  </si>
  <si>
    <t>Учителя МХК</t>
  </si>
  <si>
    <t>Учителя физкультуры</t>
  </si>
  <si>
    <t>Учителя ОБЖ</t>
  </si>
  <si>
    <t>Учителя ИКБ</t>
  </si>
  <si>
    <t>Учителя географии</t>
  </si>
  <si>
    <t>Учителя биологии</t>
  </si>
  <si>
    <t>Учителя химии</t>
  </si>
  <si>
    <t>Учителя истории</t>
  </si>
  <si>
    <t>Школьные библиотекари</t>
  </si>
  <si>
    <t>Учителя экономики</t>
  </si>
  <si>
    <t>Логопеды школьные</t>
  </si>
  <si>
    <t>Дефектологи школьные</t>
  </si>
  <si>
    <t>Психологи школьные</t>
  </si>
  <si>
    <t>Социальные педагоги</t>
  </si>
  <si>
    <t>Тренеры-преподаватели ДЮСШ</t>
  </si>
  <si>
    <t>Специалисты специальных (коррекц.) ОУ: дир-ра, зам.директора по УВР, ВР, воспитатели, учителя-предметники, дефектологи, логопеды (разделить по категориям)</t>
  </si>
  <si>
    <t>Специалисты ОУ, работающие с детьми с ограниченными возможностями здоровья</t>
  </si>
  <si>
    <t>ВСЕГО</t>
  </si>
  <si>
    <t>Форма 6 – сводные данные по всем категориям педагогических работников – только внутренние совместители.</t>
  </si>
  <si>
    <t>Категория педагогических работников (только внутренние совместители)</t>
  </si>
  <si>
    <r>
      <t>3.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</si>
  <si>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</si>
  <si>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</si>
  <si>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</si>
  <si>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</si>
  <si>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</si>
  <si>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</si>
  <si>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</si>
  <si>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</si>
  <si>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</si>
  <si>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</si>
  <si>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</si>
  <si>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</si>
  <si>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</si>
  <si>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</si>
  <si>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</si>
  <si>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</si>
  <si>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</si>
  <si>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</si>
  <si>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</si>
  <si>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</si>
  <si>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</si>
  <si>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</si>
  <si>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</si>
  <si>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</si>
  <si>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</si>
  <si>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</si>
  <si>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</si>
  <si>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</si>
  <si>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</si>
  <si>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</si>
  <si>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</si>
  <si>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</si>
  <si>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</si>
  <si>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</si>
  <si>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</si>
  <si>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</si>
  <si>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</si>
  <si>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t xml:space="preserve">Тренеры-преподаватели ДЮСШ </t>
  </si>
  <si>
    <r>
      <t>41.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</si>
  <si>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42.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</si>
  <si>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t>Форма Ф2 заполняется только по штатным педагогическим работникам</t>
  </si>
  <si>
    <t>Высшее с соответств.</t>
  </si>
  <si>
    <t>Высшее с несоответств</t>
  </si>
  <si>
    <t>Стаж работы (кол-во педработников)</t>
  </si>
  <si>
    <t>Образование (кол-во педработников)</t>
  </si>
  <si>
    <t>Наименование ОУ</t>
  </si>
  <si>
    <t>Форма 1  - заполнять для всех категорий учителей; для директоров; для заместителей директоров по воспитательной работе; для заместителей директоров по учебной работе; для психологов и др.</t>
  </si>
  <si>
    <t xml:space="preserve">по системе Л.В. Занкова - количество учителей  всего – </t>
  </si>
  <si>
    <t>из них кол-во учителей, работающих в 1-ом классе -</t>
  </si>
  <si>
    <t xml:space="preserve">по системе Д.Б. Эльконина -В.В. Давыдова – количество учителей всего – </t>
  </si>
  <si>
    <t xml:space="preserve">по УМК «Школа России»-  количество учителей всего – </t>
  </si>
  <si>
    <t xml:space="preserve">по УМК «РИТМ»- количество учителей  всего – </t>
  </si>
  <si>
    <t xml:space="preserve">по УМК «Гармония»- количество учителей всего – </t>
  </si>
  <si>
    <t xml:space="preserve">по УМК «Школа 2100»- количество учителей всего – </t>
  </si>
  <si>
    <t xml:space="preserve">по УМК «Начальная школа 21 века»- количество учителей всего – </t>
  </si>
  <si>
    <t xml:space="preserve">по УМК «Планета знаний» - количество учителей всего – </t>
  </si>
  <si>
    <t xml:space="preserve">по УМК «Перспективная начальная школа» - количество учителей всего – </t>
  </si>
  <si>
    <t xml:space="preserve">из них кол-во учителей, работающих в 1-ом классе - </t>
  </si>
  <si>
    <t xml:space="preserve">по УМК «Перспектива» - количество учителей всего – </t>
  </si>
  <si>
    <t xml:space="preserve">по УМК «Региональный комплект для начальной школы» (авторы: Сынбулатова, Харисова, Аминева) – количество учителей всего – </t>
  </si>
  <si>
    <t xml:space="preserve">по нецелостному УМК - кол-во учителей всего – </t>
  </si>
  <si>
    <t xml:space="preserve">количество учителей, работающих в малокомплектных классах  всего – </t>
  </si>
  <si>
    <t>Заведующие ДОО</t>
  </si>
  <si>
    <t>Воспитатели ДОО</t>
  </si>
  <si>
    <t>Специалисты ДОО (музработники, инструктора по ФК, уч. БЯ, рукод. ИЗО-студий)</t>
  </si>
  <si>
    <t>Логопеды ДОО</t>
  </si>
  <si>
    <t>Психологи ДОО</t>
  </si>
  <si>
    <t>Дефектологи ДОО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</si>
  <si>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</si>
  <si>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Times New Roman"/>
        <family val="1"/>
      </rPr>
      <t> </t>
    </r>
  </si>
  <si>
    <t>Специалисты ДОО (музработники, инструктора ФК, уч. БЯ, рукод. ИЗО-студий)</t>
  </si>
  <si>
    <t>Планируемое кол-во пед.работников, которые должны пройти КПК в 2015-2016 уч.году</t>
  </si>
  <si>
    <t>Наименование УМК 5-9 классы</t>
  </si>
  <si>
    <t>По каким УМК (программам) работают (количество педработников)</t>
  </si>
  <si>
    <t>Количество педработников</t>
  </si>
  <si>
    <t>Наименование УМК 10-11 классы</t>
  </si>
  <si>
    <t>Указать издательство и линии учебников, которые используются по ФГОС (количество педработников)</t>
  </si>
  <si>
    <t>Наименование издательства</t>
  </si>
  <si>
    <t>Наименование линии учебников</t>
  </si>
  <si>
    <t>Планируемое кол-во пед. работников, которые должны пройти КПК в 2016-2017 уч.году</t>
  </si>
  <si>
    <t>ОДОД</t>
  </si>
  <si>
    <t>Название ОО</t>
  </si>
  <si>
    <t>Наименова ние ОО (полное)</t>
  </si>
  <si>
    <t>e-mail</t>
  </si>
  <si>
    <t>№</t>
  </si>
  <si>
    <t>Педагоги ОДОД</t>
  </si>
  <si>
    <t>Методисты и заведующие отделами ОДОД</t>
  </si>
  <si>
    <t>Директор</t>
  </si>
  <si>
    <t>МАОУ "СОШ №26"</t>
  </si>
  <si>
    <t>заместитель директора по УВР</t>
  </si>
  <si>
    <t>заместитель директора по ВР</t>
  </si>
  <si>
    <t>русский язык</t>
  </si>
  <si>
    <t>башкирский язык</t>
  </si>
  <si>
    <t>история</t>
  </si>
  <si>
    <t>информатика</t>
  </si>
  <si>
    <t>физика</t>
  </si>
  <si>
    <t>химия</t>
  </si>
  <si>
    <t>математика</t>
  </si>
  <si>
    <t>география</t>
  </si>
  <si>
    <t>биология</t>
  </si>
  <si>
    <t>иностранный язык</t>
  </si>
  <si>
    <t>физическая культура</t>
  </si>
  <si>
    <t>технический труд</t>
  </si>
  <si>
    <t>обслуживающий труд</t>
  </si>
  <si>
    <t>музыка</t>
  </si>
  <si>
    <t>изобразительное искусство</t>
  </si>
  <si>
    <t>учитель-логопед</t>
  </si>
  <si>
    <t>социальный педагог</t>
  </si>
  <si>
    <t>педагог-психолог</t>
  </si>
  <si>
    <t>старший пионервожатый</t>
  </si>
  <si>
    <t>библиотекарь</t>
  </si>
  <si>
    <t>учителя начальных классов</t>
  </si>
  <si>
    <t>Программа курса английского языка «FORWARD» для 5-9 классов общеобразовательных учреждений. Издательство "Вентана-Граф", 2013 г.</t>
  </si>
  <si>
    <t>Программа курса английского языка для 10-11 классов общеобразовательных учреждений «Happy English.ru» Издательство "Титул", 2013 г.</t>
  </si>
  <si>
    <t>Издательство «Вентана-Граф».</t>
  </si>
  <si>
    <t>М.В.Вербицкая, О.В.Оралова, Б.Эббс «FORWARD» 2 класс. Издательство "Вентана- Граф", 2012 г.</t>
  </si>
  <si>
    <t>Программа курса английского языка для 5-9 классов общеобразовательных учреждений «Happy English.ru» Издательство "Титул", 2009 г.</t>
  </si>
  <si>
    <t xml:space="preserve"> </t>
  </si>
  <si>
    <t>Издательство «Вентана-Граф» 2012г.</t>
  </si>
  <si>
    <t>М.В.Вербицкая, О.В.Оралова, Б.Эббс «FORWARD»  3 класс. Издательство "Вентана- Граф", 2012 г.</t>
  </si>
  <si>
    <t>Издательство «Вентана-Граф»</t>
  </si>
  <si>
    <t>М.В.Вербицкая, О.В.Оралова, Б.Эббс «FORWARD»  4 класс. Издательство "Вентана- Граф", 2014 г.</t>
  </si>
  <si>
    <t xml:space="preserve">Издательство «Вентана-Граф» </t>
  </si>
  <si>
    <t>М.В.Вербицкая , Б.Эббс «FORWARD»  5 класс. Издательство "Вентана- Граф", 2013 г.</t>
  </si>
  <si>
    <t>М.В.Вербицкая , М. Гаярделли «FORWARD»  6 класс. Издательство "Вентана- Граф", 2014 г.</t>
  </si>
  <si>
    <t xml:space="preserve"> М.Т. Баранов, Т.А. Ладыженская. Программа общеобразовательных учреждений по русскому языку. 5 – 9 классы.– М.: Просвещение, 2016 г. </t>
  </si>
  <si>
    <t xml:space="preserve"> Н. Г. Гольцова. «Программа по русскому языку для 10 – 11 классов. Базовый и профильный  уровень». – М.: «Просвещение», 2014 г.</t>
  </si>
  <si>
    <t>Просвещение</t>
  </si>
  <si>
    <t>Т.А.Ладыженская, М.Т. Баранов. Русский язык. 6 класс. – М.: «Просвещение», 2016 г.</t>
  </si>
  <si>
    <t>Русский язык: программа: 5-9 классы общеобразовательных учреждений/ Л.О. Савчук; под ред. Е.Я. Шмелевой. –  М., Вентана –Граф, 2013 г</t>
  </si>
  <si>
    <t>Вентана-Граф</t>
  </si>
  <si>
    <t>Русский язык. 5 класс под ред. А.Д. Шмелёва. - М.: Вентана-Граф, 2013 г.</t>
  </si>
  <si>
    <t>Русский язык. 6 класс. Под ред. А.Д. Шмелёва. - М.: Вентана-Граф, 2014 г.</t>
  </si>
  <si>
    <t>Программа общеобразовательных учреждений под ред. В.Я. Коровиной. Литература 5 – 9 классы. – М: «Просвещение», 2006 г.</t>
  </si>
  <si>
    <t>Литература. 5 класс. Автор - составитель В.Я. Коровина. – М.: «Просвещение», 2013 г.</t>
  </si>
  <si>
    <t>Программа по литературе. 5-11 классы общеобразовательных учреждений. /  Под. Ред. Проф. Б.А. Ланина. - М.: Издательский центр «Вентана-Граф», 2011г.</t>
  </si>
  <si>
    <t>Литература. 6 класс. Автор - составитель В.Я. Коровина. – М.: «Просвещение», 2016 г.</t>
  </si>
  <si>
    <t>Ланин Б.А. Литература. 5 класс: учебник для общеобразовательных учреждений в 2 ч. – 2-е изд.- М.: Вентана-Граф, 2013г.</t>
  </si>
  <si>
    <t>Ланин Б.А. Литература. 6 класс: учебник для общеобразовательных учреждений в 2 ч. – 2-е изд.- М.: Вентана-Граф, 2014г.</t>
  </si>
  <si>
    <t>физическая культура. Рабочие программы.  5-9 классы/ В.И.Лях-М.: Просвещение, 2013</t>
  </si>
  <si>
    <t>комплексная программа по физической культуре 1-11 классы/ В.И.Лях-М.: Просвещение, 2013</t>
  </si>
  <si>
    <t>физическая культура 5-7 классы/ В.И.Лях, М.Я.Виленский , 2013       физическая культура 8-9 классы/ В.И.Лях , 2013   физическая культура 10-11 классы/ В.И.Лях, 2013</t>
  </si>
  <si>
    <t>ОБЖ программа для 5-9 классов/В.В.Смирнов-М.: Просвещение, 2012</t>
  </si>
  <si>
    <t>ОБЖ программа 10-11 классы/В.В.Смирнов-М.: Просвещение, 2012</t>
  </si>
  <si>
    <t>ОБЖ 5-9 классы, В.В.Смирнов, А.В.Хреников,2012    ОБЖ 10-11 классы, В.В.Смирнов, А.В.Хреников, 2012</t>
  </si>
  <si>
    <t>Б.М.Неменский</t>
  </si>
  <si>
    <t>"Просвещение"</t>
  </si>
  <si>
    <t>"Изобразительное искусство"под редакцией Б. М. Неменского. 5-9 классы</t>
  </si>
  <si>
    <t>В.Алеев,Т.И.Науменко,Т.Н.Кичак.</t>
  </si>
  <si>
    <t>"Дрофа"</t>
  </si>
  <si>
    <t>«Музыка.5-8 кл.: для общеобразовательных учреждений./.В.Алеев,Т.И.Науменко,Т.Н.Кичак.-.М.:,2013.</t>
  </si>
  <si>
    <t>А.Т. Тищенко, Н.В. Синица.</t>
  </si>
  <si>
    <t>"Вентана Граф"</t>
  </si>
  <si>
    <t xml:space="preserve">5 классы Технология: программа: 5-8 классы.  / А.Т. Тищенко, Н.В. Синица. - М.: Вентана-Граф, 2013.  6-9 классы Программы общеобразовательных учреждений «Технология. Трудовое обучение» 1-4,
5-11классы, рекомендованные Министерством образования Российской Федерации,
составители В.Д. Симоненко, Ю.Л. Хотунцев,  издательство «Просвещение» г.Москва 2008 г..
</t>
  </si>
  <si>
    <t xml:space="preserve">  История: программа: 5-9 классы общеобразовательных учреждений/ Т.П. Андреевская, О.Н. Журавлева, А.Н. Майков. – М.: Вентана- Граф, 2013                                                                                                                                                                                                    Д.Д. Данилов, А.В. Кузнецов, Д.В. Лисейцев Образовательная система «Школа 2100». Сборник программ. Основная школа. Старшая школа. Российская и всеобщая история. 7-9 кл.-М.: Баласс, 2010.                                                                           </t>
  </si>
  <si>
    <t xml:space="preserve">Волобуев О.В. История. Россия и мир. 10-11 кл. М., Дрофа, 2009.  </t>
  </si>
  <si>
    <t>Объеденненая издательская группа Дрофа- Вентана -Граф</t>
  </si>
  <si>
    <t>линия учебников по всеобщей истории В.С. Мясникова- издательства "Вентана-Граф", история России И.Л. Андреева, О.В. Волобуева и Л.М. Лященко- издательства "Дрофа"</t>
  </si>
  <si>
    <t>обществознание</t>
  </si>
  <si>
    <t xml:space="preserve">Л.Н. Боголюбов и др. Программы общеобразоват. учреждений по курсу "Обществознание" 6-11 кл. М.: Просвещение, 2011                  </t>
  </si>
  <si>
    <t xml:space="preserve">Программа по башкирскому языку для учащихся I-XI классов школ с русским языком обучения. Составители: Усманова М.Г., Габитова З.М.-Ижевск, издательство «Книгоград», 2008
Примерные программы по башкирскому языку (5-9,5-11кл)/сост.З.М.Габитова.-Уфа,Китап,2015.
</t>
  </si>
  <si>
    <t>Программа по башкирскому языку для учащихся I-XI классов школ с русским языком обучения. Составители: Усманова М.Г., Габитова З.М.-Ижевск, издательство «Книгоград», 2008</t>
  </si>
  <si>
    <t>"Китап"</t>
  </si>
  <si>
    <t>линия учебников по башкирскому языку под редакцией З.М.Габитовой</t>
  </si>
  <si>
    <t>Программа по башкирскому языку для учащихся-башкир I-XI классов школ с русским языком обучения. Составители: Тикеев Д.С., Тулумбаев Х.А., Вильданов А.Х, Давлетшина М.С., Хуснутдинова Ф.А., Хажин В.И.-Ижевск, издательство «Книгоград», 2008</t>
  </si>
  <si>
    <t>родной (башкирский)язык и литература</t>
  </si>
  <si>
    <t>      География  5-9 классы», авторы-составители А.А.Летягин, И.В.Душина, В.Б.Пятунин, Е.А.Таможняя, Вентана-Граф, М.- 2013г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</si>
  <si>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4"/>
        <color indexed="8"/>
        <rFont val="Times New Roman"/>
        <family val="1"/>
      </rPr>
      <t>«География  5-9 классы», авторы-составители А.А.Летягин, И.В.Душина, В.Б.Пятунин, Е.А.Таможняя, Вентана-Граф, М.-</t>
    </r>
    <r>
      <rPr>
        <sz val="14"/>
        <color indexed="8"/>
        <rFont val="Times New Roman"/>
        <family val="1"/>
      </rPr>
      <t xml:space="preserve"> 2013г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</si>
  <si>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4"/>
        <color indexed="8"/>
        <rFont val="Times New Roman"/>
        <family val="1"/>
      </rPr>
      <t>«Начальный курс – География» 5 класс А.А.Летягин под общей редакцией В.П.Дронова издательский центр «Вентана – Граф» 2012 г.</t>
    </r>
  </si>
  <si>
    <t>Авторская программа: В.П. Максаковский - Программы общеобразовательных учрежденийГеография. 10-11 кл.(представлена в электронном варианте (см. сайт издательства «Просвещение» http://www.prosv.ru/info.aspx?ob_no=12796).</t>
  </si>
  <si>
    <t>Сост. Бурмистрова Т.А.  Математика. Сборник рабочих программ 5-6 классы. М., Просвещение, 2014г.
Математика. Сборник рабочих программ 5-6 классы. Сост. Бурмистрова Т.А., М., Просвещение, 2011г.
Программы образовательных учреждений. Алгебра. 7-9 классы. Составитель Бурмистрова Т.А. М., Просвещение, 2011 г.</t>
  </si>
  <si>
    <t>Мордкович А.Г. Математика: алгебра и начала математического анализа. 10-11 классы (базовый уровень):методическое пособие для учителя А. Г. Мордкович, П. В. Семенов-М.:Мнемозина,2014 г..</t>
  </si>
  <si>
    <t>Сост. Бурмистрова Т.А.  Математика. Сборник рабочих программ 5-6 классы. М., Просвещение, 2014г.</t>
  </si>
  <si>
    <t>Виленкин Н.Я., Жохов В.И., Чесноков А.С., Шварцбурд С.И. Математика 5 класс: учеб. Для учащихся общеобразовательных учреждений,  2014г.</t>
  </si>
  <si>
    <t>Программы образовательных учреждений. Геометрия. 10-11 классы. Составитель Бурмистрова Т.А.- М., Просвещение, 2009 г.</t>
  </si>
  <si>
    <t>Виленкин Н.Я., Жохов В.И., Чесноков А.С., Шварцбурд С.И. Математика 6 класс: учеб. Для учащихся общеобразовательных учреждений,  2013 г.</t>
  </si>
  <si>
    <t xml:space="preserve">Программы для общеобразовательных учреждений. Физика. Астрономия. 7-11 кл. </t>
  </si>
  <si>
    <t xml:space="preserve">Программы для общеобразовательных учреждений. Физика.  10-11 кл. </t>
  </si>
  <si>
    <t>Авторы программы: Е.М. Гутник, А.В.Пёрышкин</t>
  </si>
  <si>
    <t xml:space="preserve">Авторы программы: </t>
  </si>
  <si>
    <t xml:space="preserve"> М., Дрофа, 2010 г</t>
  </si>
  <si>
    <t>В.С. В.С.Данюшенков, О.В.Коршунова,</t>
  </si>
  <si>
    <t>М., Просвещение, 2010 г</t>
  </si>
  <si>
    <t xml:space="preserve">Муниципальное автономное общеобразовательное учреждение "Средняя общеобразовательная школа № 26" городского округа город Стерлитамак РБ </t>
  </si>
  <si>
    <t xml:space="preserve">sosh26@mail.ru </t>
  </si>
  <si>
    <t xml:space="preserve">Д.Д. Данилов, А.В. Кузнецов, Д.В. Лисейцев Образовательная система «Школа 2100». Сборник программ. Основная школа. Старшая школа. Российская и всеобщая история. 7-9 кл.-М.: Баласс, 2010.        </t>
  </si>
  <si>
    <t xml:space="preserve">Л.Н. Боголюбов и др. Программы общеобразоват. учреждений по курсу "Обществознание" 6-11 кл. М.: Просвещение, 2011         </t>
  </si>
  <si>
    <t>МХК</t>
  </si>
  <si>
    <t>Л.А. Рапацкая. Мировая художественная культура:программы общеобразовательных учреждений: 10-11 классы  -М.:Владос, 2013</t>
  </si>
  <si>
    <t>ИКБ</t>
  </si>
  <si>
    <t xml:space="preserve">С.А. Галин, Г.С. Галина, М.Х. Идельбаев. Программа истории и культуры Башкортостана.7-9 кл.-Уфа, 2010                  </t>
  </si>
  <si>
    <t>Программы для общеобразовательных учреждений. Информатика. 2-11 классы/сост. М.Н.Бородин. – М.: БИНОМ. Лаборатория знаний, 2012.</t>
  </si>
  <si>
    <t>Биология. 5-11 классы: Программы. И.Н.Пономарева, И.С.Кучменко, О.А.Корнилова и др.). -  М. :Вентана-Граф,2014</t>
  </si>
  <si>
    <t>Программа «Биология.5-11 классы: программы для общеобразовательных учреждений к комплекту учебников, созданных под руководством В.В.Пасечника –автор-составитель  Г.М.Пальдяева. –М., Дрофа, 2010.</t>
  </si>
  <si>
    <t>И.Н.Пономарева, И.В.Николаев, О.А.Корнилова. Биология 5 класс. Москва. Издательский центр «Вентана-Граф» 2013.</t>
  </si>
  <si>
    <t>И.Н.Пономарева, О.А.Корнилова,В.С.Кучменко. Биология 6 класс. Москва. Издательский центр «Вентана-Граф» 2013.</t>
  </si>
  <si>
    <t>УМК "Химия. 7–11 классы" О. С. Габриеляна "Дрофа", 2012</t>
  </si>
  <si>
    <t>УМК "Химия. 7–11 классы"  О. С. Габриеляна "Дрофа", 2012</t>
  </si>
  <si>
    <t>Программа по татарскому языку и литературе для учащихся I-XI классов средних школ с русским языком обучения. Составители: Харисов Ф.Ф., Харисова Ч.М., Хужиахметов А.Н. Казань: «Магариф», 2010</t>
  </si>
  <si>
    <t xml:space="preserve">татарский язык </t>
  </si>
  <si>
    <t>Программа  и методическое руководство к учебникам «Русский язык» для  5-9 классов образовательных организаций Республики Башкортостан. Под ред. Проф.  Л.Г.Саяховой. - Уфа: Китап, 2014 г.</t>
  </si>
  <si>
    <t>«КИТАП» имени З. Биишевой</t>
  </si>
  <si>
    <t>Саяхова Л.Г. Слово в словосочетании и предложении. 5 класс. – Уфа: "Китап" имени З.Биишевой, 2013 г.</t>
  </si>
  <si>
    <t xml:space="preserve"> Саяхова Л.Г. Слово как часть речи. 6 класс. – Уфа: «КИТАП» 
имени З. Биишевой, 2013 г.
</t>
  </si>
  <si>
    <t xml:space="preserve">Воспитатель ГПД </t>
  </si>
  <si>
    <t xml:space="preserve">заместитель директора </t>
  </si>
  <si>
    <t xml:space="preserve">МАОУ "СОШ № 26" г. Стерлитамак РБ </t>
  </si>
  <si>
    <t>литература</t>
  </si>
  <si>
    <t>воспитатель ГПД</t>
  </si>
  <si>
    <t>учителя обществознания</t>
  </si>
  <si>
    <t>родной (русский) язык и литература</t>
  </si>
  <si>
    <t>Т.А. Ладыженская, М.Т. Баранов. Русский язык. 5 класс. – М.: «Просвещение», 2014г.</t>
  </si>
  <si>
    <t>Программа общеобразовательных учреждений под ред. В.Я. Коровиной. Литература 5 – 9 классы. – М: «Просвещение», 2016 г.</t>
  </si>
  <si>
    <t>ОБЖ</t>
  </si>
  <si>
    <t>Зам.директора</t>
  </si>
  <si>
    <t xml:space="preserve">всего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</si>
</sst>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Times New Roman"/>
      <family val="1"/>
    </font>
    <font>
      <sz val="16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sz val="16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4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sz val="18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vertical="top"/>
      <protection locked="0"/>
    </xf>
    <xf numFmtId="0" fontId="64" fillId="0" borderId="0" xfId="0" applyFont="1" applyBorder="1" applyAlignment="1" applyProtection="1">
      <alignment vertical="top" wrapText="1"/>
      <protection locked="0"/>
    </xf>
    <xf numFmtId="0" fontId="64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65" fillId="0" borderId="10" xfId="0" applyFont="1" applyBorder="1" applyAlignment="1" applyProtection="1">
      <alignment horizontal="center" vertical="center" textRotation="90" wrapText="1"/>
      <protection locked="0"/>
    </xf>
    <xf numFmtId="0" fontId="66" fillId="0" borderId="10" xfId="0" applyFont="1" applyBorder="1" applyAlignment="1" applyProtection="1">
      <alignment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vertical="top" wrapText="1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 applyProtection="1">
      <alignment horizontal="center" vertical="top" wrapText="1"/>
      <protection locked="0"/>
    </xf>
    <xf numFmtId="0" fontId="71" fillId="0" borderId="12" xfId="0" applyFont="1" applyBorder="1" applyAlignment="1" applyProtection="1">
      <alignment horizontal="center" vertical="center" wrapText="1"/>
      <protection locked="0"/>
    </xf>
    <xf numFmtId="0" fontId="72" fillId="0" borderId="13" xfId="0" applyFont="1" applyBorder="1" applyAlignment="1" applyProtection="1">
      <alignment horizontal="center" vertical="center" wrapText="1"/>
      <protection locked="0"/>
    </xf>
    <xf numFmtId="0" fontId="69" fillId="0" borderId="12" xfId="0" applyFont="1" applyBorder="1" applyAlignment="1" applyProtection="1">
      <alignment horizontal="center" vertical="center" wrapText="1"/>
      <protection locked="0"/>
    </xf>
    <xf numFmtId="0" fontId="70" fillId="0" borderId="13" xfId="0" applyFont="1" applyBorder="1" applyAlignment="1" applyProtection="1">
      <alignment horizontal="justify" vertical="top" wrapText="1"/>
      <protection locked="0"/>
    </xf>
    <xf numFmtId="0" fontId="70" fillId="0" borderId="13" xfId="0" applyFont="1" applyBorder="1" applyAlignment="1" applyProtection="1">
      <alignment horizontal="center" vertical="top" wrapText="1"/>
      <protection locked="0"/>
    </xf>
    <xf numFmtId="0" fontId="70" fillId="0" borderId="10" xfId="0" applyFont="1" applyBorder="1" applyAlignment="1" applyProtection="1">
      <alignment vertical="top" wrapText="1"/>
      <protection locked="0"/>
    </xf>
    <xf numFmtId="0" fontId="73" fillId="0" borderId="13" xfId="0" applyFont="1" applyBorder="1" applyAlignment="1" applyProtection="1">
      <alignment horizontal="center" vertical="center" wrapText="1"/>
      <protection locked="0"/>
    </xf>
    <xf numFmtId="0" fontId="70" fillId="0" borderId="12" xfId="0" applyFont="1" applyBorder="1" applyAlignment="1" applyProtection="1">
      <alignment horizontal="left" vertical="top" wrapText="1"/>
      <protection locked="0"/>
    </xf>
    <xf numFmtId="0" fontId="74" fillId="0" borderId="0" xfId="0" applyFont="1" applyAlignment="1" applyProtection="1">
      <alignment/>
      <protection locked="0"/>
    </xf>
    <xf numFmtId="0" fontId="75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76" fillId="0" borderId="14" xfId="0" applyFont="1" applyBorder="1" applyAlignment="1">
      <alignment horizontal="center" vertical="center" textRotation="90" wrapText="1"/>
    </xf>
    <xf numFmtId="0" fontId="76" fillId="0" borderId="14" xfId="0" applyFont="1" applyBorder="1" applyAlignment="1" applyProtection="1">
      <alignment horizontal="center" vertical="center" textRotation="90" wrapText="1"/>
      <protection locked="0"/>
    </xf>
    <xf numFmtId="0" fontId="75" fillId="0" borderId="14" xfId="0" applyFont="1" applyBorder="1" applyAlignment="1" applyProtection="1">
      <alignment horizontal="center" vertical="center" wrapText="1"/>
      <protection locked="0"/>
    </xf>
    <xf numFmtId="0" fontId="75" fillId="0" borderId="14" xfId="0" applyFont="1" applyBorder="1" applyAlignment="1">
      <alignment/>
    </xf>
    <xf numFmtId="0" fontId="75" fillId="0" borderId="14" xfId="0" applyFont="1" applyBorder="1" applyAlignment="1">
      <alignment horizontal="center" vertical="center"/>
    </xf>
    <xf numFmtId="0" fontId="77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7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78" fillId="0" borderId="14" xfId="0" applyFont="1" applyBorder="1" applyAlignment="1">
      <alignment vertical="top" wrapText="1"/>
    </xf>
    <xf numFmtId="0" fontId="72" fillId="0" borderId="14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53" fillId="0" borderId="14" xfId="0" applyFont="1" applyBorder="1" applyAlignment="1" applyProtection="1">
      <alignment vertical="top"/>
      <protection locked="0"/>
    </xf>
    <xf numFmtId="0" fontId="66" fillId="0" borderId="14" xfId="0" applyFont="1" applyBorder="1" applyAlignment="1">
      <alignment/>
    </xf>
    <xf numFmtId="0" fontId="65" fillId="0" borderId="14" xfId="0" applyFont="1" applyBorder="1" applyAlignment="1" applyProtection="1">
      <alignment horizontal="center" vertical="center" textRotation="90" wrapText="1"/>
      <protection locked="0"/>
    </xf>
    <xf numFmtId="0" fontId="64" fillId="0" borderId="14" xfId="0" applyFont="1" applyBorder="1" applyAlignment="1" applyProtection="1">
      <alignment vertical="top" wrapText="1"/>
      <protection locked="0"/>
    </xf>
    <xf numFmtId="0" fontId="64" fillId="0" borderId="14" xfId="0" applyFont="1" applyBorder="1" applyAlignment="1" applyProtection="1">
      <alignment horizontal="right" vertical="top" wrapText="1"/>
      <protection locked="0"/>
    </xf>
    <xf numFmtId="0" fontId="73" fillId="0" borderId="10" xfId="0" applyFont="1" applyBorder="1" applyAlignment="1">
      <alignment vertical="top" wrapText="1"/>
    </xf>
    <xf numFmtId="0" fontId="73" fillId="0" borderId="12" xfId="0" applyFont="1" applyBorder="1" applyAlignment="1">
      <alignment vertical="top" wrapText="1"/>
    </xf>
    <xf numFmtId="0" fontId="73" fillId="0" borderId="12" xfId="0" applyFont="1" applyBorder="1" applyAlignment="1">
      <alignment horizontal="justify" vertical="top" wrapText="1"/>
    </xf>
    <xf numFmtId="0" fontId="73" fillId="0" borderId="12" xfId="0" applyFont="1" applyBorder="1" applyAlignment="1" applyProtection="1">
      <alignment horizontal="center" vertical="top" wrapText="1"/>
      <protection locked="0"/>
    </xf>
    <xf numFmtId="0" fontId="76" fillId="0" borderId="15" xfId="0" applyFont="1" applyBorder="1" applyAlignment="1">
      <alignment horizontal="center" vertical="center" textRotation="90" wrapText="1"/>
    </xf>
    <xf numFmtId="0" fontId="76" fillId="0" borderId="15" xfId="0" applyFont="1" applyBorder="1" applyAlignment="1" applyProtection="1">
      <alignment horizontal="center" vertical="center" textRotation="90" wrapText="1"/>
      <protection locked="0"/>
    </xf>
    <xf numFmtId="0" fontId="53" fillId="0" borderId="14" xfId="0" applyFont="1" applyBorder="1" applyAlignment="1">
      <alignment horizontal="center" vertical="center" wrapText="1"/>
    </xf>
    <xf numFmtId="0" fontId="78" fillId="0" borderId="14" xfId="0" applyFont="1" applyBorder="1" applyAlignment="1" applyProtection="1">
      <alignment horizontal="center" vertical="center" wrapText="1"/>
      <protection locked="0"/>
    </xf>
    <xf numFmtId="0" fontId="79" fillId="0" borderId="0" xfId="0" applyFont="1" applyAlignment="1">
      <alignment/>
    </xf>
    <xf numFmtId="0" fontId="5" fillId="0" borderId="16" xfId="0" applyNumberFormat="1" applyFont="1" applyBorder="1" applyAlignment="1">
      <alignment vertical="top" wrapText="1"/>
    </xf>
    <xf numFmtId="0" fontId="78" fillId="0" borderId="14" xfId="0" applyFont="1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78" fillId="0" borderId="14" xfId="0" applyFont="1" applyBorder="1" applyAlignment="1" applyProtection="1">
      <alignment horizontal="center" vertical="top" wrapText="1"/>
      <protection locked="0"/>
    </xf>
    <xf numFmtId="0" fontId="78" fillId="0" borderId="0" xfId="0" applyFont="1" applyAlignment="1">
      <alignment horizontal="left" vertical="top" wrapText="1"/>
    </xf>
    <xf numFmtId="0" fontId="78" fillId="0" borderId="14" xfId="0" applyNumberFormat="1" applyFont="1" applyBorder="1" applyAlignment="1" applyProtection="1">
      <alignment horizontal="center" vertical="top" wrapText="1"/>
      <protection locked="0"/>
    </xf>
    <xf numFmtId="0" fontId="78" fillId="0" borderId="14" xfId="0" applyFont="1" applyBorder="1" applyAlignment="1">
      <alignment vertical="top"/>
    </xf>
    <xf numFmtId="0" fontId="7" fillId="0" borderId="14" xfId="0" applyFont="1" applyBorder="1" applyAlignment="1">
      <alignment horizontal="left" vertical="top" wrapText="1"/>
    </xf>
    <xf numFmtId="0" fontId="75" fillId="0" borderId="14" xfId="0" applyFont="1" applyBorder="1" applyAlignment="1" applyProtection="1">
      <alignment horizontal="center" vertical="top" wrapText="1"/>
      <protection locked="0"/>
    </xf>
    <xf numFmtId="0" fontId="7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14" xfId="0" applyFont="1" applyBorder="1" applyAlignment="1" applyProtection="1">
      <alignment horizontal="center" vertical="center" wrapText="1"/>
      <protection locked="0"/>
    </xf>
    <xf numFmtId="0" fontId="75" fillId="0" borderId="14" xfId="0" applyFont="1" applyBorder="1" applyAlignment="1">
      <alignment/>
    </xf>
    <xf numFmtId="0" fontId="72" fillId="0" borderId="0" xfId="0" applyFont="1" applyAlignment="1">
      <alignment horizontal="left" vertical="center" indent="5"/>
    </xf>
    <xf numFmtId="0" fontId="78" fillId="0" borderId="0" xfId="0" applyFont="1" applyAlignment="1">
      <alignment horizontal="left" vertical="center" indent="5"/>
    </xf>
    <xf numFmtId="0" fontId="66" fillId="0" borderId="14" xfId="0" applyFont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14" xfId="0" applyFont="1" applyBorder="1" applyAlignment="1" applyProtection="1">
      <alignment horizontal="center" vertical="center" wrapText="1"/>
      <protection locked="0"/>
    </xf>
    <xf numFmtId="0" fontId="75" fillId="0" borderId="14" xfId="0" applyFont="1" applyBorder="1" applyAlignment="1">
      <alignment/>
    </xf>
    <xf numFmtId="0" fontId="75" fillId="0" borderId="14" xfId="0" applyFont="1" applyBorder="1" applyAlignment="1" applyProtection="1">
      <alignment horizontal="center" vertical="center" wrapText="1"/>
      <protection locked="0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49" fillId="0" borderId="14" xfId="42" applyBorder="1" applyAlignment="1">
      <alignment/>
    </xf>
    <xf numFmtId="0" fontId="78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9" fillId="0" borderId="16" xfId="0" applyNumberFormat="1" applyFont="1" applyBorder="1" applyAlignment="1">
      <alignment vertical="top" wrapText="1"/>
    </xf>
    <xf numFmtId="0" fontId="80" fillId="0" borderId="14" xfId="0" applyFont="1" applyBorder="1" applyAlignment="1" applyProtection="1">
      <alignment horizontal="center" vertical="center" wrapText="1"/>
      <protection locked="0"/>
    </xf>
    <xf numFmtId="0" fontId="75" fillId="0" borderId="14" xfId="0" applyFont="1" applyBorder="1" applyAlignment="1" applyProtection="1">
      <alignment horizontal="center" vertical="center" wrapText="1"/>
      <protection locked="0"/>
    </xf>
    <xf numFmtId="0" fontId="78" fillId="0" borderId="14" xfId="0" applyFont="1" applyBorder="1" applyAlignment="1">
      <alignment horizontal="center"/>
    </xf>
    <xf numFmtId="0" fontId="81" fillId="0" borderId="10" xfId="0" applyFont="1" applyBorder="1" applyAlignment="1">
      <alignment vertical="center" wrapText="1"/>
    </xf>
    <xf numFmtId="0" fontId="65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vertical="top" wrapText="1"/>
    </xf>
    <xf numFmtId="0" fontId="78" fillId="0" borderId="14" xfId="0" applyFont="1" applyBorder="1" applyAlignment="1">
      <alignment horizontal="center" vertical="center"/>
    </xf>
    <xf numFmtId="0" fontId="78" fillId="0" borderId="19" xfId="0" applyFont="1" applyBorder="1" applyAlignment="1">
      <alignment vertical="center" wrapText="1"/>
    </xf>
    <xf numFmtId="0" fontId="78" fillId="0" borderId="0" xfId="0" applyFont="1" applyAlignment="1">
      <alignment/>
    </xf>
    <xf numFmtId="0" fontId="65" fillId="0" borderId="20" xfId="0" applyFont="1" applyBorder="1" applyAlignment="1" applyProtection="1">
      <alignment horizontal="center" vertical="center" wrapText="1"/>
      <protection locked="0"/>
    </xf>
    <xf numFmtId="0" fontId="65" fillId="0" borderId="14" xfId="0" applyFont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wrapText="1"/>
    </xf>
    <xf numFmtId="0" fontId="75" fillId="0" borderId="14" xfId="0" applyFont="1" applyBorder="1" applyAlignment="1" applyProtection="1">
      <alignment horizontal="center" vertical="center"/>
      <protection locked="0"/>
    </xf>
    <xf numFmtId="0" fontId="78" fillId="0" borderId="20" xfId="0" applyFont="1" applyBorder="1" applyAlignment="1" applyProtection="1">
      <alignment vertical="center" wrapText="1"/>
      <protection locked="0"/>
    </xf>
    <xf numFmtId="0" fontId="78" fillId="0" borderId="14" xfId="0" applyFont="1" applyFill="1" applyBorder="1" applyAlignment="1">
      <alignment wrapText="1"/>
    </xf>
    <xf numFmtId="0" fontId="76" fillId="0" borderId="21" xfId="0" applyFont="1" applyBorder="1" applyAlignment="1" applyProtection="1">
      <alignment horizontal="center" vertical="center" wrapText="1"/>
      <protection locked="0"/>
    </xf>
    <xf numFmtId="0" fontId="76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6" fillId="0" borderId="14" xfId="0" applyFont="1" applyBorder="1" applyAlignment="1">
      <alignment textRotation="90" wrapText="1"/>
    </xf>
    <xf numFmtId="0" fontId="75" fillId="0" borderId="14" xfId="0" applyFont="1" applyBorder="1" applyAlignment="1">
      <alignment wrapText="1"/>
    </xf>
    <xf numFmtId="0" fontId="8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76" fillId="0" borderId="14" xfId="0" applyFont="1" applyBorder="1" applyAlignment="1">
      <alignment horizontal="center" vertical="center" textRotation="90" wrapText="1"/>
    </xf>
    <xf numFmtId="0" fontId="7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65" fillId="0" borderId="20" xfId="0" applyFont="1" applyBorder="1" applyAlignment="1" applyProtection="1">
      <alignment horizontal="center" vertical="center" wrapText="1"/>
      <protection locked="0"/>
    </xf>
    <xf numFmtId="0" fontId="78" fillId="0" borderId="14" xfId="0" applyFont="1" applyBorder="1" applyAlignment="1" applyProtection="1">
      <alignment horizontal="center" vertical="center"/>
      <protection locked="0"/>
    </xf>
    <xf numFmtId="0" fontId="76" fillId="0" borderId="24" xfId="0" applyFont="1" applyBorder="1" applyAlignment="1">
      <alignment horizontal="center" vertical="center" textRotation="90" wrapText="1"/>
    </xf>
    <xf numFmtId="0" fontId="76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83" fillId="0" borderId="10" xfId="0" applyFont="1" applyBorder="1" applyAlignment="1" applyProtection="1">
      <alignment horizontal="center" vertical="center" textRotation="90" wrapText="1"/>
      <protection locked="0"/>
    </xf>
    <xf numFmtId="0" fontId="65" fillId="0" borderId="10" xfId="0" applyFont="1" applyBorder="1" applyAlignment="1" applyProtection="1">
      <alignment horizontal="center" vertical="center" textRotation="90" wrapText="1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65" fillId="0" borderId="14" xfId="0" applyFont="1" applyBorder="1" applyAlignment="1" applyProtection="1">
      <alignment horizontal="center" vertical="center" wrapText="1"/>
      <protection locked="0"/>
    </xf>
    <xf numFmtId="0" fontId="66" fillId="0" borderId="14" xfId="0" applyFont="1" applyBorder="1" applyAlignment="1" applyProtection="1">
      <alignment horizontal="center" vertical="center" wrapText="1"/>
      <protection locked="0"/>
    </xf>
    <xf numFmtId="0" fontId="65" fillId="0" borderId="14" xfId="0" applyFont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osh26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2"/>
  <sheetViews>
    <sheetView zoomScale="70" zoomScaleNormal="70" zoomScalePageLayoutView="0" workbookViewId="0" topLeftCell="A1">
      <pane ySplit="5" topLeftCell="A27" activePane="bottomLeft" state="frozen"/>
      <selection pane="topLeft" activeCell="A1" sqref="A1"/>
      <selection pane="bottomLeft" activeCell="A51" sqref="A51"/>
    </sheetView>
  </sheetViews>
  <sheetFormatPr defaultColWidth="9.140625" defaultRowHeight="15"/>
  <cols>
    <col min="1" max="1" width="20.421875" style="0" customWidth="1"/>
    <col min="2" max="2" width="15.7109375" style="0" customWidth="1"/>
    <col min="3" max="3" width="15.421875" style="0" customWidth="1"/>
    <col min="12" max="12" width="15.00390625" style="0" customWidth="1"/>
    <col min="13" max="13" width="8.421875" style="0" customWidth="1"/>
    <col min="14" max="14" width="13.7109375" style="0" customWidth="1"/>
    <col min="15" max="15" width="8.8515625" style="0" customWidth="1"/>
    <col min="16" max="16" width="15.00390625" style="0" customWidth="1"/>
    <col min="17" max="17" width="8.421875" style="0" customWidth="1"/>
    <col min="18" max="18" width="13.7109375" style="0" customWidth="1"/>
    <col min="19" max="19" width="10.140625" style="0" customWidth="1"/>
    <col min="20" max="20" width="16.7109375" style="0" customWidth="1"/>
  </cols>
  <sheetData>
    <row r="1" spans="2:19" ht="27">
      <c r="B1" s="2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0" ht="73.5" customHeight="1">
      <c r="B2" s="104" t="s">
        <v>127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</row>
    <row r="3" spans="2:19" ht="12.75" customHeight="1">
      <c r="B3" s="3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75" customHeight="1">
      <c r="A4" s="106" t="s">
        <v>126</v>
      </c>
      <c r="B4" s="107" t="s">
        <v>0</v>
      </c>
      <c r="C4" s="107" t="s">
        <v>1</v>
      </c>
      <c r="D4" s="107" t="s">
        <v>125</v>
      </c>
      <c r="E4" s="107"/>
      <c r="F4" s="107"/>
      <c r="G4" s="109"/>
      <c r="H4" s="107" t="s">
        <v>124</v>
      </c>
      <c r="I4" s="107"/>
      <c r="J4" s="107"/>
      <c r="K4" s="107"/>
      <c r="L4" s="98" t="s">
        <v>154</v>
      </c>
      <c r="M4" s="99"/>
      <c r="N4" s="100"/>
      <c r="O4" s="101"/>
      <c r="P4" s="98" t="s">
        <v>157</v>
      </c>
      <c r="Q4" s="99"/>
      <c r="R4" s="100"/>
      <c r="S4" s="101"/>
      <c r="T4" s="102" t="s">
        <v>160</v>
      </c>
    </row>
    <row r="5" spans="1:20" ht="118.5" customHeight="1">
      <c r="A5" s="106"/>
      <c r="B5" s="107"/>
      <c r="C5" s="108"/>
      <c r="D5" s="25" t="s">
        <v>122</v>
      </c>
      <c r="E5" s="25" t="s">
        <v>123</v>
      </c>
      <c r="F5" s="25" t="s">
        <v>3</v>
      </c>
      <c r="G5" s="25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153</v>
      </c>
      <c r="M5" s="26" t="s">
        <v>155</v>
      </c>
      <c r="N5" s="26" t="s">
        <v>156</v>
      </c>
      <c r="O5" s="26" t="s">
        <v>155</v>
      </c>
      <c r="P5" s="26" t="s">
        <v>158</v>
      </c>
      <c r="Q5" s="26" t="s">
        <v>155</v>
      </c>
      <c r="R5" s="26" t="s">
        <v>159</v>
      </c>
      <c r="S5" s="26" t="s">
        <v>155</v>
      </c>
      <c r="T5" s="103"/>
    </row>
    <row r="6" spans="1:29" ht="18.75">
      <c r="A6" s="33" t="s">
        <v>169</v>
      </c>
      <c r="B6" s="27" t="s">
        <v>168</v>
      </c>
      <c r="C6" s="27">
        <v>1</v>
      </c>
      <c r="D6" s="27">
        <v>1</v>
      </c>
      <c r="E6" s="27"/>
      <c r="F6" s="27"/>
      <c r="G6" s="27"/>
      <c r="H6" s="27"/>
      <c r="I6" s="27"/>
      <c r="J6" s="27"/>
      <c r="K6" s="27">
        <v>1</v>
      </c>
      <c r="L6" s="27"/>
      <c r="M6" s="27"/>
      <c r="N6" s="27"/>
      <c r="O6" s="27"/>
      <c r="P6" s="27"/>
      <c r="Q6" s="27"/>
      <c r="R6" s="27"/>
      <c r="S6" s="27"/>
      <c r="T6" s="28"/>
      <c r="U6" s="23"/>
      <c r="V6" s="23"/>
      <c r="W6" s="23"/>
      <c r="X6" s="23"/>
      <c r="Y6" s="23"/>
      <c r="Z6" s="23"/>
      <c r="AA6" s="23"/>
      <c r="AB6" s="23"/>
      <c r="AC6" s="23"/>
    </row>
    <row r="7" spans="1:29" ht="75">
      <c r="A7" s="94" t="s">
        <v>287</v>
      </c>
      <c r="B7" s="27" t="s">
        <v>170</v>
      </c>
      <c r="C7" s="27">
        <v>1</v>
      </c>
      <c r="D7" s="27">
        <v>1</v>
      </c>
      <c r="E7" s="27"/>
      <c r="F7" s="27"/>
      <c r="G7" s="27"/>
      <c r="H7" s="27"/>
      <c r="I7" s="27"/>
      <c r="J7" s="27"/>
      <c r="K7" s="27">
        <v>1</v>
      </c>
      <c r="L7" s="27"/>
      <c r="M7" s="27"/>
      <c r="N7" s="27"/>
      <c r="O7" s="27"/>
      <c r="P7" s="27"/>
      <c r="Q7" s="27"/>
      <c r="R7" s="27"/>
      <c r="S7" s="27"/>
      <c r="T7" s="28">
        <v>1</v>
      </c>
      <c r="U7" s="23"/>
      <c r="V7" s="23"/>
      <c r="W7" s="23"/>
      <c r="X7" s="23"/>
      <c r="Y7" s="23"/>
      <c r="Z7" s="23"/>
      <c r="AA7" s="23"/>
      <c r="AB7" s="23"/>
      <c r="AC7" s="23"/>
    </row>
    <row r="8" spans="1:29" ht="56.25">
      <c r="A8" s="94" t="s">
        <v>287</v>
      </c>
      <c r="B8" s="27" t="s">
        <v>171</v>
      </c>
      <c r="C8" s="27">
        <v>1</v>
      </c>
      <c r="D8" s="27">
        <v>1</v>
      </c>
      <c r="E8" s="27"/>
      <c r="F8" s="27"/>
      <c r="G8" s="27"/>
      <c r="H8" s="27"/>
      <c r="I8" s="27"/>
      <c r="J8" s="27"/>
      <c r="K8" s="27">
        <v>1</v>
      </c>
      <c r="L8" s="27"/>
      <c r="M8" s="27"/>
      <c r="N8" s="27"/>
      <c r="O8" s="27"/>
      <c r="P8" s="27"/>
      <c r="Q8" s="27"/>
      <c r="R8" s="27"/>
      <c r="S8" s="27"/>
      <c r="T8" s="28"/>
      <c r="U8" s="23"/>
      <c r="V8" s="23"/>
      <c r="W8" s="23"/>
      <c r="X8" s="23"/>
      <c r="Y8" s="23"/>
      <c r="Z8" s="23"/>
      <c r="AA8" s="23"/>
      <c r="AB8" s="23"/>
      <c r="AC8" s="23"/>
    </row>
    <row r="9" spans="1:29" ht="213.75" customHeight="1">
      <c r="A9" s="94" t="s">
        <v>287</v>
      </c>
      <c r="B9" s="27" t="s">
        <v>172</v>
      </c>
      <c r="C9" s="27">
        <v>6</v>
      </c>
      <c r="D9" s="27">
        <v>6</v>
      </c>
      <c r="E9" s="27"/>
      <c r="F9" s="27"/>
      <c r="G9" s="27"/>
      <c r="H9" s="27"/>
      <c r="I9" s="27"/>
      <c r="J9" s="27"/>
      <c r="K9" s="27">
        <v>6</v>
      </c>
      <c r="L9" s="49" t="s">
        <v>206</v>
      </c>
      <c r="M9" s="49">
        <v>6</v>
      </c>
      <c r="N9" s="49" t="s">
        <v>207</v>
      </c>
      <c r="O9" s="49">
        <v>2</v>
      </c>
      <c r="P9" s="49" t="s">
        <v>208</v>
      </c>
      <c r="Q9" s="49">
        <v>1</v>
      </c>
      <c r="R9" s="49" t="s">
        <v>292</v>
      </c>
      <c r="S9" s="49">
        <v>1</v>
      </c>
      <c r="T9" s="28">
        <v>4</v>
      </c>
      <c r="U9" s="23"/>
      <c r="V9" s="23"/>
      <c r="W9" s="23"/>
      <c r="X9" s="23"/>
      <c r="Y9" s="23"/>
      <c r="Z9" s="23"/>
      <c r="AA9" s="23"/>
      <c r="AB9" s="23"/>
      <c r="AC9" s="23"/>
    </row>
    <row r="10" spans="1:29" ht="141.75">
      <c r="A10" s="94" t="s">
        <v>287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49" t="s">
        <v>198</v>
      </c>
      <c r="M10" s="49" t="s">
        <v>198</v>
      </c>
      <c r="N10" s="49"/>
      <c r="O10" s="49"/>
      <c r="P10" s="49" t="s">
        <v>208</v>
      </c>
      <c r="Q10" s="49">
        <v>2</v>
      </c>
      <c r="R10" s="49" t="s">
        <v>209</v>
      </c>
      <c r="S10" s="49">
        <v>2</v>
      </c>
      <c r="T10" s="28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204.75">
      <c r="A11" s="94" t="s">
        <v>287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49" t="s">
        <v>210</v>
      </c>
      <c r="M11" s="49">
        <v>4</v>
      </c>
      <c r="N11" s="49" t="s">
        <v>198</v>
      </c>
      <c r="O11" s="49" t="s">
        <v>198</v>
      </c>
      <c r="P11" s="49" t="s">
        <v>211</v>
      </c>
      <c r="Q11" s="49">
        <v>2</v>
      </c>
      <c r="R11" s="49" t="s">
        <v>212</v>
      </c>
      <c r="S11" s="49">
        <v>2</v>
      </c>
      <c r="T11" s="28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0.75" customHeight="1">
      <c r="A12" s="94" t="s">
        <v>287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49" t="s">
        <v>198</v>
      </c>
      <c r="M12" s="49" t="s">
        <v>198</v>
      </c>
      <c r="N12" s="49"/>
      <c r="O12" s="49"/>
      <c r="P12" s="49" t="s">
        <v>211</v>
      </c>
      <c r="Q12" s="49">
        <v>2</v>
      </c>
      <c r="R12" s="49" t="s">
        <v>213</v>
      </c>
      <c r="S12" s="49">
        <v>2</v>
      </c>
      <c r="T12" s="28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204.75">
      <c r="A13" s="94" t="s">
        <v>287</v>
      </c>
      <c r="B13" s="27" t="s">
        <v>288</v>
      </c>
      <c r="C13" s="27"/>
      <c r="D13" s="27"/>
      <c r="E13" s="27"/>
      <c r="F13" s="27"/>
      <c r="G13" s="27"/>
      <c r="H13" s="27"/>
      <c r="I13" s="27"/>
      <c r="J13" s="27"/>
      <c r="K13" s="27"/>
      <c r="L13" s="49" t="s">
        <v>293</v>
      </c>
      <c r="M13" s="49">
        <v>5</v>
      </c>
      <c r="N13" s="49" t="s">
        <v>214</v>
      </c>
      <c r="O13" s="49">
        <v>2</v>
      </c>
      <c r="P13" s="49" t="s">
        <v>208</v>
      </c>
      <c r="Q13" s="49">
        <v>1</v>
      </c>
      <c r="R13" s="49" t="s">
        <v>215</v>
      </c>
      <c r="S13" s="49">
        <v>1</v>
      </c>
      <c r="T13" s="28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20.5">
      <c r="A14" s="94" t="s">
        <v>287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49" t="s">
        <v>216</v>
      </c>
      <c r="M14" s="49">
        <v>4</v>
      </c>
      <c r="N14" s="49"/>
      <c r="O14" s="49"/>
      <c r="P14" s="49" t="s">
        <v>208</v>
      </c>
      <c r="Q14" s="49">
        <v>2</v>
      </c>
      <c r="R14" s="49" t="s">
        <v>217</v>
      </c>
      <c r="S14" s="49">
        <v>2</v>
      </c>
      <c r="T14" s="28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189">
      <c r="A15" s="94" t="s">
        <v>287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9"/>
      <c r="M15" s="49"/>
      <c r="N15" s="49"/>
      <c r="O15" s="49"/>
      <c r="P15" s="49" t="s">
        <v>211</v>
      </c>
      <c r="Q15" s="49">
        <v>2</v>
      </c>
      <c r="R15" s="49" t="s">
        <v>218</v>
      </c>
      <c r="S15" s="49">
        <v>2</v>
      </c>
      <c r="T15" s="28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189">
      <c r="A16" s="94" t="s">
        <v>287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49"/>
      <c r="M16" s="49"/>
      <c r="N16" s="49"/>
      <c r="O16" s="49"/>
      <c r="P16" s="49" t="s">
        <v>211</v>
      </c>
      <c r="Q16" s="49">
        <v>2</v>
      </c>
      <c r="R16" s="49" t="s">
        <v>219</v>
      </c>
      <c r="S16" s="49">
        <v>2</v>
      </c>
      <c r="T16" s="28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409.5">
      <c r="A17" s="94" t="s">
        <v>287</v>
      </c>
      <c r="B17" s="27" t="s">
        <v>173</v>
      </c>
      <c r="C17" s="27">
        <v>4</v>
      </c>
      <c r="D17" s="27">
        <v>4</v>
      </c>
      <c r="E17" s="27"/>
      <c r="F17" s="27"/>
      <c r="G17" s="27"/>
      <c r="H17" s="27"/>
      <c r="I17" s="27"/>
      <c r="J17" s="27">
        <v>2</v>
      </c>
      <c r="K17" s="27">
        <v>2</v>
      </c>
      <c r="L17" s="58" t="s">
        <v>241</v>
      </c>
      <c r="M17" s="59">
        <v>4</v>
      </c>
      <c r="N17" s="59" t="s">
        <v>242</v>
      </c>
      <c r="O17" s="59">
        <v>2</v>
      </c>
      <c r="P17" s="59" t="s">
        <v>243</v>
      </c>
      <c r="Q17" s="59">
        <v>3</v>
      </c>
      <c r="R17" s="60" t="s">
        <v>244</v>
      </c>
      <c r="S17" s="59">
        <v>3</v>
      </c>
      <c r="T17" s="28">
        <v>2</v>
      </c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409.5" thickBot="1">
      <c r="A18" s="94" t="s">
        <v>287</v>
      </c>
      <c r="B18" s="27" t="s">
        <v>174</v>
      </c>
      <c r="C18" s="27">
        <v>3</v>
      </c>
      <c r="D18" s="27">
        <v>3</v>
      </c>
      <c r="E18" s="27"/>
      <c r="F18" s="27"/>
      <c r="G18" s="27"/>
      <c r="H18" s="27">
        <v>1</v>
      </c>
      <c r="I18" s="27"/>
      <c r="J18" s="27">
        <v>1</v>
      </c>
      <c r="K18" s="27">
        <v>1</v>
      </c>
      <c r="L18" s="53" t="s">
        <v>235</v>
      </c>
      <c r="M18" s="54">
        <v>3</v>
      </c>
      <c r="N18" s="54" t="s">
        <v>236</v>
      </c>
      <c r="O18" s="54">
        <v>1</v>
      </c>
      <c r="P18" s="54" t="s">
        <v>237</v>
      </c>
      <c r="Q18" s="54">
        <v>3</v>
      </c>
      <c r="R18" s="55" t="s">
        <v>238</v>
      </c>
      <c r="S18" s="54">
        <v>3</v>
      </c>
      <c r="T18" s="28">
        <v>2</v>
      </c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168.75">
      <c r="A19" s="94" t="s">
        <v>287</v>
      </c>
      <c r="B19" s="27" t="s">
        <v>176</v>
      </c>
      <c r="C19" s="27">
        <v>1</v>
      </c>
      <c r="D19" s="27">
        <v>1</v>
      </c>
      <c r="E19" s="27"/>
      <c r="F19" s="27"/>
      <c r="G19" s="27"/>
      <c r="H19" s="27"/>
      <c r="I19" s="27"/>
      <c r="J19" s="27"/>
      <c r="K19" s="27">
        <v>1</v>
      </c>
      <c r="L19" s="76" t="s">
        <v>257</v>
      </c>
      <c r="M19" s="75">
        <v>1</v>
      </c>
      <c r="N19" s="76" t="s">
        <v>258</v>
      </c>
      <c r="O19" s="75">
        <v>1</v>
      </c>
      <c r="P19" s="75"/>
      <c r="Q19" s="75"/>
      <c r="R19" s="75"/>
      <c r="S19" s="75"/>
      <c r="T19" s="28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71" customFormat="1" ht="112.5">
      <c r="A20" s="94" t="s">
        <v>287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7" t="s">
        <v>259</v>
      </c>
      <c r="M20" s="75"/>
      <c r="N20" s="77" t="s">
        <v>260</v>
      </c>
      <c r="O20" s="75"/>
      <c r="P20" s="75"/>
      <c r="Q20" s="75"/>
      <c r="R20" s="75"/>
      <c r="S20" s="75"/>
      <c r="T20" s="74"/>
      <c r="U20" s="72"/>
      <c r="V20" s="72"/>
      <c r="W20" s="72"/>
      <c r="X20" s="72"/>
      <c r="Y20" s="72"/>
      <c r="Z20" s="72"/>
      <c r="AA20" s="72"/>
      <c r="AB20" s="72"/>
      <c r="AC20" s="72"/>
    </row>
    <row r="21" spans="1:29" s="71" customFormat="1" ht="94.5" thickBot="1">
      <c r="A21" s="94" t="s">
        <v>287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8" t="s">
        <v>261</v>
      </c>
      <c r="M21" s="75"/>
      <c r="N21" s="77" t="s">
        <v>262</v>
      </c>
      <c r="O21" s="75"/>
      <c r="P21" s="75"/>
      <c r="Q21" s="75"/>
      <c r="R21" s="75"/>
      <c r="S21" s="75"/>
      <c r="T21" s="74"/>
      <c r="U21" s="72"/>
      <c r="V21" s="72"/>
      <c r="W21" s="72"/>
      <c r="X21" s="72"/>
      <c r="Y21" s="72"/>
      <c r="Z21" s="72"/>
      <c r="AA21" s="72"/>
      <c r="AB21" s="72"/>
      <c r="AC21" s="72"/>
    </row>
    <row r="22" spans="1:29" s="71" customFormat="1" ht="75.75" thickBot="1">
      <c r="A22" s="94" t="s">
        <v>287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5"/>
      <c r="M22" s="75"/>
      <c r="N22" s="78" t="s">
        <v>263</v>
      </c>
      <c r="O22" s="75"/>
      <c r="P22" s="75"/>
      <c r="Q22" s="75"/>
      <c r="R22" s="75"/>
      <c r="S22" s="75"/>
      <c r="T22" s="74"/>
      <c r="U22" s="72"/>
      <c r="V22" s="72"/>
      <c r="W22" s="72"/>
      <c r="X22" s="72"/>
      <c r="Y22" s="72"/>
      <c r="Z22" s="72"/>
      <c r="AA22" s="72"/>
      <c r="AB22" s="72"/>
      <c r="AC22" s="72"/>
    </row>
    <row r="23" spans="1:29" ht="48.75" thickBot="1">
      <c r="A23" s="94" t="s">
        <v>287</v>
      </c>
      <c r="B23" s="27" t="s">
        <v>177</v>
      </c>
      <c r="C23" s="27">
        <v>1</v>
      </c>
      <c r="D23" s="27">
        <v>1</v>
      </c>
      <c r="E23" s="27"/>
      <c r="F23" s="27"/>
      <c r="G23" s="27"/>
      <c r="H23" s="27"/>
      <c r="I23" s="27"/>
      <c r="J23" s="27">
        <v>1</v>
      </c>
      <c r="K23" s="27"/>
      <c r="L23" s="88" t="s">
        <v>277</v>
      </c>
      <c r="M23">
        <v>1</v>
      </c>
      <c r="N23" s="88" t="s">
        <v>278</v>
      </c>
      <c r="O23" s="49">
        <v>1</v>
      </c>
      <c r="P23" s="49"/>
      <c r="Q23" s="49"/>
      <c r="R23" s="49"/>
      <c r="S23" s="49"/>
      <c r="T23" s="28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ht="409.5" thickBot="1">
      <c r="A24" s="94" t="s">
        <v>287</v>
      </c>
      <c r="B24" s="27" t="s">
        <v>178</v>
      </c>
      <c r="C24" s="27">
        <v>4</v>
      </c>
      <c r="D24" s="27">
        <v>4</v>
      </c>
      <c r="E24" s="27"/>
      <c r="F24" s="27"/>
      <c r="G24" s="27"/>
      <c r="H24" s="27"/>
      <c r="I24" s="27"/>
      <c r="J24" s="27"/>
      <c r="K24" s="27">
        <v>4</v>
      </c>
      <c r="L24" s="49" t="s">
        <v>251</v>
      </c>
      <c r="M24" s="68">
        <v>6</v>
      </c>
      <c r="N24" s="49" t="s">
        <v>252</v>
      </c>
      <c r="O24" s="68">
        <v>2</v>
      </c>
      <c r="P24" s="69" t="s">
        <v>253</v>
      </c>
      <c r="Q24" s="68">
        <v>4</v>
      </c>
      <c r="R24" s="49" t="s">
        <v>254</v>
      </c>
      <c r="S24" s="68">
        <v>4</v>
      </c>
      <c r="T24" s="28">
        <v>4</v>
      </c>
      <c r="U24" s="23"/>
      <c r="V24" s="23"/>
      <c r="W24" s="23"/>
      <c r="X24" s="23"/>
      <c r="Y24" s="23"/>
      <c r="Z24" s="23"/>
      <c r="AA24" s="23"/>
      <c r="AB24" s="23"/>
      <c r="AC24" s="23"/>
    </row>
    <row r="25" spans="1:29" s="62" customFormat="1" ht="237" thickBot="1">
      <c r="A25" s="94" t="s">
        <v>287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8"/>
      <c r="M25" s="68"/>
      <c r="N25" s="49" t="s">
        <v>255</v>
      </c>
      <c r="O25" s="68"/>
      <c r="P25" s="68"/>
      <c r="Q25" s="68"/>
      <c r="R25" s="68" t="s">
        <v>256</v>
      </c>
      <c r="S25" s="68"/>
      <c r="T25" s="65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s="71" customFormat="1" ht="338.25" thickBot="1">
      <c r="A26" s="94" t="s">
        <v>287</v>
      </c>
      <c r="B26" s="49" t="s">
        <v>175</v>
      </c>
      <c r="C26" s="75">
        <v>1</v>
      </c>
      <c r="D26" s="75">
        <v>1</v>
      </c>
      <c r="E26" s="75"/>
      <c r="F26" s="75"/>
      <c r="G26" s="32"/>
      <c r="H26" s="75"/>
      <c r="I26" s="75"/>
      <c r="J26" s="75">
        <v>1</v>
      </c>
      <c r="K26" s="75"/>
      <c r="L26" s="83" t="s">
        <v>272</v>
      </c>
      <c r="M26" s="75">
        <v>1</v>
      </c>
      <c r="N26" s="83" t="s">
        <v>272</v>
      </c>
      <c r="O26" s="75">
        <v>1</v>
      </c>
      <c r="P26" s="69"/>
      <c r="Q26" s="75"/>
      <c r="R26" s="26"/>
      <c r="S26" s="75"/>
      <c r="T26" s="74">
        <v>1</v>
      </c>
      <c r="U26" s="72"/>
      <c r="V26" s="72"/>
      <c r="W26" s="72"/>
      <c r="X26" s="72"/>
      <c r="Y26" s="72"/>
      <c r="Z26" s="72"/>
      <c r="AA26" s="72"/>
      <c r="AB26" s="72"/>
      <c r="AC26" s="72"/>
    </row>
    <row r="27" spans="1:29" ht="384" customHeight="1" thickBot="1">
      <c r="A27" s="94" t="s">
        <v>287</v>
      </c>
      <c r="B27" s="27" t="s">
        <v>179</v>
      </c>
      <c r="C27" s="27">
        <v>1</v>
      </c>
      <c r="D27" s="27">
        <v>1</v>
      </c>
      <c r="E27" s="27"/>
      <c r="F27" s="27"/>
      <c r="G27" s="27"/>
      <c r="H27" s="27"/>
      <c r="I27" s="27"/>
      <c r="J27" s="27">
        <v>1</v>
      </c>
      <c r="K27" s="27"/>
      <c r="L27" s="61" t="s">
        <v>247</v>
      </c>
      <c r="M27" s="64">
        <v>1</v>
      </c>
      <c r="N27" s="61" t="s">
        <v>250</v>
      </c>
      <c r="O27" s="64">
        <v>1</v>
      </c>
      <c r="P27" s="66" t="s">
        <v>248</v>
      </c>
      <c r="Q27" s="64">
        <v>1</v>
      </c>
      <c r="R27" s="67" t="s">
        <v>249</v>
      </c>
      <c r="S27" s="64">
        <v>1</v>
      </c>
      <c r="T27" s="28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ht="204.75" thickBot="1">
      <c r="A28" s="94" t="s">
        <v>287</v>
      </c>
      <c r="B28" s="27" t="s">
        <v>180</v>
      </c>
      <c r="C28" s="27">
        <v>1</v>
      </c>
      <c r="D28" s="27">
        <v>1</v>
      </c>
      <c r="E28" s="27"/>
      <c r="F28" s="27"/>
      <c r="G28" s="27"/>
      <c r="H28" s="27"/>
      <c r="I28" s="27"/>
      <c r="J28" s="27"/>
      <c r="K28" s="27">
        <v>1</v>
      </c>
      <c r="L28" s="86" t="s">
        <v>273</v>
      </c>
      <c r="M28" s="84">
        <v>1</v>
      </c>
      <c r="N28" s="86" t="s">
        <v>274</v>
      </c>
      <c r="O28" s="84">
        <v>1</v>
      </c>
      <c r="P28" s="86" t="s">
        <v>273</v>
      </c>
      <c r="Q28" s="84">
        <v>1</v>
      </c>
      <c r="R28" s="86" t="s">
        <v>275</v>
      </c>
      <c r="S28" s="84"/>
      <c r="T28" s="28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s="71" customFormat="1" ht="192.75" thickBot="1">
      <c r="A29" s="94" t="s">
        <v>287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86" t="s">
        <v>274</v>
      </c>
      <c r="M29" s="84">
        <v>1</v>
      </c>
      <c r="N29" s="84"/>
      <c r="O29" s="84"/>
      <c r="P29" s="84"/>
      <c r="Q29" s="84"/>
      <c r="R29" s="86" t="s">
        <v>276</v>
      </c>
      <c r="S29" s="84"/>
      <c r="T29" s="74"/>
      <c r="U29" s="72"/>
      <c r="V29" s="72"/>
      <c r="W29" s="72"/>
      <c r="X29" s="72"/>
      <c r="Y29" s="72"/>
      <c r="Z29" s="72"/>
      <c r="AA29" s="72"/>
      <c r="AB29" s="72"/>
      <c r="AC29" s="72"/>
    </row>
    <row r="30" spans="1:29" ht="226.5" customHeight="1">
      <c r="A30" s="94" t="s">
        <v>287</v>
      </c>
      <c r="B30" s="27" t="s">
        <v>181</v>
      </c>
      <c r="C30" s="27">
        <v>4</v>
      </c>
      <c r="D30" s="27">
        <v>4</v>
      </c>
      <c r="E30" s="27"/>
      <c r="F30" s="27"/>
      <c r="G30" s="27"/>
      <c r="H30" s="27">
        <v>1</v>
      </c>
      <c r="I30" s="27">
        <v>1</v>
      </c>
      <c r="J30" s="27">
        <v>1</v>
      </c>
      <c r="K30" s="27">
        <v>1</v>
      </c>
      <c r="L30" s="49" t="s">
        <v>193</v>
      </c>
      <c r="M30" s="49">
        <v>4</v>
      </c>
      <c r="N30" s="49" t="s">
        <v>194</v>
      </c>
      <c r="O30" s="49">
        <v>2</v>
      </c>
      <c r="P30" s="49" t="s">
        <v>195</v>
      </c>
      <c r="Q30" s="49">
        <v>4</v>
      </c>
      <c r="R30" s="49" t="s">
        <v>196</v>
      </c>
      <c r="S30" s="49">
        <v>4</v>
      </c>
      <c r="T30" s="28">
        <v>1</v>
      </c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204.75">
      <c r="A31" s="94" t="s">
        <v>287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49" t="s">
        <v>197</v>
      </c>
      <c r="M31" s="49">
        <v>3</v>
      </c>
      <c r="N31" s="49" t="s">
        <v>198</v>
      </c>
      <c r="O31" s="49"/>
      <c r="P31" s="49" t="s">
        <v>199</v>
      </c>
      <c r="Q31" s="49">
        <v>2</v>
      </c>
      <c r="R31" s="49" t="s">
        <v>200</v>
      </c>
      <c r="S31" s="49">
        <v>2</v>
      </c>
      <c r="T31" s="28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157.5">
      <c r="A32" s="94" t="s">
        <v>287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49" t="s">
        <v>198</v>
      </c>
      <c r="M32" s="49"/>
      <c r="N32" s="49" t="s">
        <v>198</v>
      </c>
      <c r="O32" s="49"/>
      <c r="P32" s="49" t="s">
        <v>201</v>
      </c>
      <c r="Q32" s="49">
        <v>2</v>
      </c>
      <c r="R32" s="49" t="s">
        <v>202</v>
      </c>
      <c r="S32" s="49">
        <v>2</v>
      </c>
      <c r="T32" s="28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126">
      <c r="A33" s="94" t="s">
        <v>287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9" t="s">
        <v>198</v>
      </c>
      <c r="M33" s="49"/>
      <c r="N33" s="49" t="s">
        <v>198</v>
      </c>
      <c r="O33" s="49"/>
      <c r="P33" s="49" t="s">
        <v>203</v>
      </c>
      <c r="Q33" s="49">
        <v>2</v>
      </c>
      <c r="R33" s="49" t="s">
        <v>204</v>
      </c>
      <c r="S33" s="49">
        <v>2</v>
      </c>
      <c r="T33" s="28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141.75">
      <c r="A34" s="94" t="s">
        <v>287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49"/>
      <c r="M34" s="49"/>
      <c r="N34" s="49"/>
      <c r="O34" s="49"/>
      <c r="P34" s="49" t="s">
        <v>203</v>
      </c>
      <c r="Q34" s="49">
        <v>3</v>
      </c>
      <c r="R34" s="49" t="s">
        <v>205</v>
      </c>
      <c r="S34" s="49">
        <v>3</v>
      </c>
      <c r="T34" s="28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281.25" customHeight="1">
      <c r="A35" s="94" t="s">
        <v>287</v>
      </c>
      <c r="B35" s="27" t="s">
        <v>182</v>
      </c>
      <c r="C35" s="27">
        <v>5</v>
      </c>
      <c r="D35" s="27">
        <v>3</v>
      </c>
      <c r="E35" s="27"/>
      <c r="F35" s="27">
        <v>2</v>
      </c>
      <c r="G35" s="27"/>
      <c r="H35" s="27"/>
      <c r="I35" s="27"/>
      <c r="J35" s="27">
        <v>3</v>
      </c>
      <c r="K35" s="27">
        <v>2</v>
      </c>
      <c r="L35" s="49" t="s">
        <v>220</v>
      </c>
      <c r="M35" s="49">
        <v>4</v>
      </c>
      <c r="N35" s="49" t="s">
        <v>221</v>
      </c>
      <c r="O35" s="49">
        <v>2</v>
      </c>
      <c r="P35" s="49" t="s">
        <v>208</v>
      </c>
      <c r="Q35" s="49">
        <v>5</v>
      </c>
      <c r="R35" s="49" t="s">
        <v>222</v>
      </c>
      <c r="S35" s="49">
        <v>4</v>
      </c>
      <c r="T35" s="28">
        <v>3</v>
      </c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213.75" customHeight="1">
      <c r="A36" s="94" t="s">
        <v>287</v>
      </c>
      <c r="B36" s="84" t="s">
        <v>294</v>
      </c>
      <c r="C36" s="27">
        <v>1</v>
      </c>
      <c r="D36" s="27">
        <v>1</v>
      </c>
      <c r="E36" s="27"/>
      <c r="F36" s="27"/>
      <c r="G36" s="27"/>
      <c r="H36" s="27"/>
      <c r="I36" s="27"/>
      <c r="J36" s="27"/>
      <c r="K36" s="27"/>
      <c r="L36" s="49" t="s">
        <v>223</v>
      </c>
      <c r="M36" s="49">
        <v>1</v>
      </c>
      <c r="N36" s="49" t="s">
        <v>224</v>
      </c>
      <c r="O36" s="49">
        <v>1</v>
      </c>
      <c r="P36" s="49" t="s">
        <v>208</v>
      </c>
      <c r="Q36" s="49">
        <v>1</v>
      </c>
      <c r="R36" s="49" t="s">
        <v>225</v>
      </c>
      <c r="S36" s="49">
        <v>1</v>
      </c>
      <c r="T36" s="28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360">
      <c r="A37" s="94" t="s">
        <v>287</v>
      </c>
      <c r="B37" s="27" t="s">
        <v>183</v>
      </c>
      <c r="C37" s="75">
        <v>1</v>
      </c>
      <c r="D37" s="75">
        <v>1</v>
      </c>
      <c r="E37" s="75"/>
      <c r="F37" s="75"/>
      <c r="G37" s="75"/>
      <c r="H37" s="75">
        <v>1</v>
      </c>
      <c r="I37" s="75"/>
      <c r="J37" s="75"/>
      <c r="K37" s="75">
        <v>1</v>
      </c>
      <c r="L37" s="75" t="s">
        <v>232</v>
      </c>
      <c r="M37" s="75"/>
      <c r="N37" s="75"/>
      <c r="O37" s="75"/>
      <c r="P37" s="75" t="s">
        <v>233</v>
      </c>
      <c r="Q37" s="75">
        <v>1</v>
      </c>
      <c r="R37" s="82" t="s">
        <v>234</v>
      </c>
      <c r="S37" s="75">
        <v>1</v>
      </c>
      <c r="T37" s="74">
        <v>1</v>
      </c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409.5">
      <c r="A38" s="94" t="s">
        <v>287</v>
      </c>
      <c r="B38" s="27" t="s">
        <v>184</v>
      </c>
      <c r="C38" s="49">
        <v>1</v>
      </c>
      <c r="D38" s="49">
        <v>1</v>
      </c>
      <c r="E38" s="49"/>
      <c r="F38" s="49"/>
      <c r="G38" s="49"/>
      <c r="H38" s="49"/>
      <c r="I38" s="49"/>
      <c r="J38" s="49"/>
      <c r="K38" s="49">
        <v>1</v>
      </c>
      <c r="L38" s="49" t="s">
        <v>232</v>
      </c>
      <c r="M38" s="49">
        <v>1</v>
      </c>
      <c r="N38" s="49"/>
      <c r="O38" s="49"/>
      <c r="P38" s="49" t="s">
        <v>233</v>
      </c>
      <c r="Q38" s="49">
        <v>1</v>
      </c>
      <c r="R38" s="51" t="s">
        <v>234</v>
      </c>
      <c r="S38" s="49">
        <v>1</v>
      </c>
      <c r="T38" s="52">
        <v>1</v>
      </c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56.25">
      <c r="A39" s="94" t="s">
        <v>287</v>
      </c>
      <c r="B39" s="27" t="s">
        <v>185</v>
      </c>
      <c r="C39" s="27">
        <v>1</v>
      </c>
      <c r="D39" s="27">
        <v>1</v>
      </c>
      <c r="E39" s="27"/>
      <c r="F39" s="27"/>
      <c r="G39" s="27"/>
      <c r="H39" s="27"/>
      <c r="I39" s="27"/>
      <c r="J39" s="27">
        <v>1</v>
      </c>
      <c r="K39" s="27"/>
      <c r="L39" s="27" t="s">
        <v>229</v>
      </c>
      <c r="M39" s="27">
        <v>1</v>
      </c>
      <c r="N39" s="27"/>
      <c r="O39" s="27"/>
      <c r="P39" s="27" t="s">
        <v>230</v>
      </c>
      <c r="Q39" s="27">
        <v>1</v>
      </c>
      <c r="R39" s="50" t="s">
        <v>231</v>
      </c>
      <c r="S39" s="27">
        <v>1</v>
      </c>
      <c r="T39" s="28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204" customHeight="1">
      <c r="A40" s="94" t="s">
        <v>287</v>
      </c>
      <c r="B40" s="27" t="s">
        <v>186</v>
      </c>
      <c r="C40" s="27">
        <v>1</v>
      </c>
      <c r="D40" s="27"/>
      <c r="E40" s="27"/>
      <c r="F40" s="27">
        <v>1</v>
      </c>
      <c r="G40" s="32"/>
      <c r="H40" s="27">
        <v>1</v>
      </c>
      <c r="I40" s="27"/>
      <c r="J40" s="27"/>
      <c r="K40" s="27"/>
      <c r="L40" s="27" t="s">
        <v>226</v>
      </c>
      <c r="M40" s="27">
        <v>1</v>
      </c>
      <c r="N40" s="27"/>
      <c r="O40" s="27"/>
      <c r="P40" s="27" t="s">
        <v>227</v>
      </c>
      <c r="Q40" s="27">
        <v>1</v>
      </c>
      <c r="R40" s="27" t="s">
        <v>228</v>
      </c>
      <c r="S40" s="27">
        <v>1</v>
      </c>
      <c r="T40" s="28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48">
      <c r="A41" s="94" t="s">
        <v>287</v>
      </c>
      <c r="B41" s="27" t="s">
        <v>187</v>
      </c>
      <c r="C41" s="27">
        <v>2</v>
      </c>
      <c r="D41" s="27">
        <v>2</v>
      </c>
      <c r="E41" s="27"/>
      <c r="F41" s="27"/>
      <c r="G41" s="27"/>
      <c r="H41" s="27"/>
      <c r="I41" s="27"/>
      <c r="J41" s="27">
        <v>2</v>
      </c>
      <c r="K41" s="27"/>
      <c r="L41" s="27"/>
      <c r="M41" s="27"/>
      <c r="N41" s="27"/>
      <c r="O41" s="27"/>
      <c r="P41" s="27"/>
      <c r="Q41" s="27"/>
      <c r="R41" s="27"/>
      <c r="S41" s="27"/>
      <c r="T41" s="28">
        <v>1</v>
      </c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48">
      <c r="A42" s="94" t="s">
        <v>287</v>
      </c>
      <c r="B42" s="27" t="s">
        <v>188</v>
      </c>
      <c r="C42" s="27">
        <v>1</v>
      </c>
      <c r="D42" s="27"/>
      <c r="E42" s="27"/>
      <c r="F42" s="27">
        <v>1</v>
      </c>
      <c r="G42" s="27"/>
      <c r="H42" s="27">
        <v>1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48">
      <c r="A43" s="94" t="s">
        <v>287</v>
      </c>
      <c r="B43" s="27" t="s">
        <v>189</v>
      </c>
      <c r="C43" s="27">
        <v>1</v>
      </c>
      <c r="D43" s="27">
        <v>1</v>
      </c>
      <c r="E43" s="27"/>
      <c r="F43" s="27"/>
      <c r="G43" s="27"/>
      <c r="H43" s="27"/>
      <c r="I43" s="27"/>
      <c r="J43" s="27">
        <v>1</v>
      </c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56.25">
      <c r="A44" s="94" t="s">
        <v>287</v>
      </c>
      <c r="B44" s="27" t="s">
        <v>190</v>
      </c>
      <c r="C44" s="27">
        <v>1</v>
      </c>
      <c r="D44" s="27">
        <v>1</v>
      </c>
      <c r="E44" s="27"/>
      <c r="F44" s="27"/>
      <c r="G44" s="27"/>
      <c r="H44" s="27"/>
      <c r="I44" s="27"/>
      <c r="J44" s="27">
        <v>1</v>
      </c>
      <c r="K44" s="27"/>
      <c r="L44" s="27"/>
      <c r="M44" s="27"/>
      <c r="N44" s="27"/>
      <c r="O44" s="27"/>
      <c r="P44" s="27"/>
      <c r="Q44" s="27"/>
      <c r="R44" s="27"/>
      <c r="S44" s="27"/>
      <c r="T44" s="28">
        <v>1</v>
      </c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48">
      <c r="A45" s="94" t="s">
        <v>287</v>
      </c>
      <c r="B45" s="27" t="s">
        <v>191</v>
      </c>
      <c r="C45" s="27">
        <v>1</v>
      </c>
      <c r="D45" s="27"/>
      <c r="E45" s="27"/>
      <c r="F45" s="27">
        <v>1</v>
      </c>
      <c r="G45" s="27"/>
      <c r="H45" s="27"/>
      <c r="I45" s="27"/>
      <c r="J45" s="27"/>
      <c r="K45" s="27">
        <v>1</v>
      </c>
      <c r="L45" s="27"/>
      <c r="M45" s="27"/>
      <c r="N45" s="27"/>
      <c r="O45" s="27"/>
      <c r="P45" s="27"/>
      <c r="Q45" s="27"/>
      <c r="R45" s="27"/>
      <c r="S45" s="27"/>
      <c r="T45" s="28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56.25">
      <c r="A46" s="94" t="s">
        <v>287</v>
      </c>
      <c r="B46" s="27" t="s">
        <v>192</v>
      </c>
      <c r="C46" s="27">
        <v>14</v>
      </c>
      <c r="D46" s="27">
        <v>14</v>
      </c>
      <c r="E46" s="27"/>
      <c r="F46" s="27"/>
      <c r="G46" s="27"/>
      <c r="H46" s="27">
        <v>1</v>
      </c>
      <c r="I46" s="27"/>
      <c r="J46" s="27">
        <v>2</v>
      </c>
      <c r="K46" s="27">
        <v>11</v>
      </c>
      <c r="L46" s="27"/>
      <c r="M46" s="27"/>
      <c r="N46" s="27"/>
      <c r="O46" s="27"/>
      <c r="P46" s="27"/>
      <c r="Q46" s="27"/>
      <c r="R46" s="27"/>
      <c r="S46" s="27"/>
      <c r="T46" s="28">
        <v>4</v>
      </c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48">
      <c r="A47" s="94" t="s">
        <v>287</v>
      </c>
      <c r="B47" s="96" t="s">
        <v>289</v>
      </c>
      <c r="C47" s="84">
        <v>1</v>
      </c>
      <c r="D47" s="95">
        <v>1</v>
      </c>
      <c r="E47" s="95"/>
      <c r="F47" s="95"/>
      <c r="G47" s="95"/>
      <c r="H47" s="95"/>
      <c r="I47" s="95"/>
      <c r="J47" s="95"/>
      <c r="K47" s="95">
        <v>1</v>
      </c>
      <c r="L47" s="30"/>
      <c r="M47" s="30"/>
      <c r="N47" s="30"/>
      <c r="O47" s="30"/>
      <c r="P47" s="30"/>
      <c r="Q47" s="30"/>
      <c r="R47" s="30"/>
      <c r="S47" s="30"/>
      <c r="T47" s="29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8.75">
      <c r="A48" s="97" t="s">
        <v>296</v>
      </c>
      <c r="B48" s="29"/>
      <c r="C48" s="29">
        <f>SUM(C6:C47)</f>
        <v>60</v>
      </c>
      <c r="D48" s="29">
        <f>SUM(D6:D47)</f>
        <v>55</v>
      </c>
      <c r="E48" s="29"/>
      <c r="F48" s="29">
        <f>SUM(F6:F47)</f>
        <v>5</v>
      </c>
      <c r="G48" s="29"/>
      <c r="H48" s="29">
        <f>SUM(H6:H47)</f>
        <v>6</v>
      </c>
      <c r="I48" s="29">
        <f>SUM(I6:I47)</f>
        <v>1</v>
      </c>
      <c r="J48" s="29">
        <f>SUM(J6:J47)</f>
        <v>17</v>
      </c>
      <c r="K48" s="29">
        <f>SUM(K6:K47)</f>
        <v>36</v>
      </c>
      <c r="L48" s="29"/>
      <c r="M48" s="29">
        <f>SUM(M6:M47)</f>
        <v>53</v>
      </c>
      <c r="N48" s="29"/>
      <c r="O48" s="29">
        <f>SUM(O6:O47)</f>
        <v>19</v>
      </c>
      <c r="P48" s="29"/>
      <c r="Q48" s="29">
        <f>SUM(Q6:Q47)</f>
        <v>49</v>
      </c>
      <c r="R48" s="29"/>
      <c r="S48" s="29">
        <f>SUM(S6:S47)</f>
        <v>47</v>
      </c>
      <c r="T48" s="29">
        <f>SUM(T6:T47)</f>
        <v>26</v>
      </c>
      <c r="U48" s="24"/>
      <c r="V48" s="24"/>
      <c r="W48" s="24"/>
      <c r="X48" s="23"/>
      <c r="Y48" s="23"/>
      <c r="Z48" s="23"/>
      <c r="AA48" s="23"/>
      <c r="AB48" s="23"/>
      <c r="AC48" s="23"/>
    </row>
    <row r="49" spans="2:29" ht="18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3"/>
      <c r="Y49" s="23"/>
      <c r="Z49" s="23"/>
      <c r="AA49" s="23"/>
      <c r="AB49" s="23"/>
      <c r="AC49" s="23"/>
    </row>
    <row r="50" spans="2:29" ht="18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3"/>
      <c r="Y50" s="23"/>
      <c r="Z50" s="23"/>
      <c r="AA50" s="23"/>
      <c r="AB50" s="23"/>
      <c r="AC50" s="23"/>
    </row>
    <row r="51" spans="2:29" ht="18.7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3"/>
      <c r="Y51" s="23"/>
      <c r="Z51" s="23"/>
      <c r="AA51" s="23"/>
      <c r="AB51" s="23"/>
      <c r="AC51" s="23"/>
    </row>
    <row r="52" spans="2:29" ht="18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3"/>
      <c r="Y52" s="23"/>
      <c r="Z52" s="23"/>
      <c r="AA52" s="23"/>
      <c r="AB52" s="23"/>
      <c r="AC52" s="23"/>
    </row>
    <row r="53" spans="2:29" ht="18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24"/>
      <c r="W53" s="24"/>
      <c r="X53" s="23"/>
      <c r="Y53" s="23"/>
      <c r="Z53" s="23"/>
      <c r="AA53" s="23"/>
      <c r="AB53" s="23"/>
      <c r="AC53" s="23"/>
    </row>
    <row r="54" spans="2:29" ht="18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2:29" ht="18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2:29" ht="18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ht="18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2:29" ht="18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2:29" ht="18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2:29" ht="18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2:29" ht="18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2:29" ht="18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2:29" ht="18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2:29" ht="18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2:29" ht="18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2:29" ht="18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2:29" ht="18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2:29" ht="18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2:29" ht="18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2:29" ht="18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2:29" ht="18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2:29" ht="18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2:29" ht="18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2:29" ht="18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2:29" ht="18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2:29" ht="18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2:29" ht="18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2:29" ht="18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2:29" ht="18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2:29" ht="18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2:29" ht="18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  <row r="82" spans="2:29" ht="18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</row>
    <row r="83" spans="2:29" ht="18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</row>
    <row r="84" spans="2:29" ht="18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</row>
    <row r="85" spans="2:29" ht="18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</row>
    <row r="86" spans="2:29" ht="18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2:29" ht="18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</row>
    <row r="88" spans="2:29" ht="18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</row>
    <row r="89" spans="2:29" ht="18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  <row r="90" spans="2:29" ht="18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</row>
    <row r="91" spans="2:29" ht="18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spans="2:29" ht="18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spans="2:29" ht="18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spans="2:29" ht="18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2:29" ht="18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2:29" ht="18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2:29" ht="18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2:29" ht="18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2:29" ht="18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2:29" ht="18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2:29" ht="18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2:29" ht="18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2:29" ht="18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2:29" ht="18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2:29" ht="18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2:29" ht="18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2:29" ht="18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2:29" ht="18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2:29" ht="18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2:29" ht="18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2:29" ht="18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2:29" ht="18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2:29" ht="18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2:29" ht="18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2:29" ht="18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2:29" ht="18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2:29" ht="18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2:29" ht="18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2:29" ht="18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2:29" ht="18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2:29" ht="18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2:29" ht="18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2:29" ht="18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2:29" ht="18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2:29" ht="18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2:29" ht="18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2:29" ht="18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2:29" ht="18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2:29" ht="18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2:29" ht="18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2:29" ht="18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2:29" ht="18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2:29" ht="18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2:29" ht="18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2:29" ht="18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2:29" ht="18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2:29" ht="18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2:29" ht="18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2:29" ht="18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2:29" ht="18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2:29" ht="18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2:29" ht="18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2:29" ht="18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2:29" ht="18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2:29" ht="18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2:29" ht="18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2:29" ht="18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2:29" ht="18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2:29" ht="18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2:29" ht="18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2:29" ht="18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2:29" ht="18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2:29" ht="18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2:29" ht="18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2:29" ht="18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2:29" ht="18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2:29" ht="18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2:29" ht="18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2:29" ht="18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2:29" ht="18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2:29" ht="18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2:29" ht="18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2:29" ht="18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2:29" ht="18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2:29" ht="18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2:29" ht="18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2:29" ht="18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2:29" ht="18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2:29" ht="18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2:29" ht="18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2:29" ht="18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2:29" ht="18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2:29" ht="18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2:29" ht="18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2:29" ht="18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2:29" ht="18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2:29" ht="18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2:29" ht="18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2:29" ht="18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2:29" ht="18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2:29" ht="18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2:29" ht="18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2:29" ht="18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2:29" ht="18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2:29" ht="18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2:29" ht="18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2:29" ht="18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2:29" ht="18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2:29" ht="18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2:29" ht="18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2:29" ht="18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2:29" ht="18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2:29" ht="18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2:29" ht="18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2:29" ht="18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2:29" ht="18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2:29" ht="18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2:29" ht="18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2:29" ht="18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2:29" ht="18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2:29" ht="18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2:29" ht="18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2:29" ht="18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2:29" ht="18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2:29" ht="18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2:29" ht="18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2:29" ht="18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2:29" ht="18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2:29" ht="18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2:29" ht="18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2:29" ht="18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2:29" ht="18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2:29" ht="18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2:29" ht="18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2:29" ht="18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2:29" ht="18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2:29" ht="18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2:29" ht="18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2:29" ht="18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2:29" ht="18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2:29" ht="18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  <row r="222" spans="2:29" ht="18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</row>
    <row r="223" spans="2:29" ht="18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</row>
    <row r="224" spans="2:29" ht="18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</row>
    <row r="225" spans="2:29" ht="18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</row>
    <row r="226" spans="2:29" ht="18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</row>
    <row r="227" spans="2:29" ht="18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</row>
    <row r="228" spans="2:29" ht="18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</row>
    <row r="229" spans="2:29" ht="18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</row>
    <row r="230" spans="2:29" ht="18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</row>
    <row r="231" spans="2:29" ht="18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</row>
    <row r="232" spans="2:29" ht="18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</row>
    <row r="233" spans="2:29" ht="18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</row>
    <row r="234" spans="2:29" ht="18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</row>
    <row r="235" spans="2:29" ht="18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</row>
    <row r="236" spans="2:29" ht="18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</row>
    <row r="237" spans="2:29" ht="18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</row>
    <row r="238" spans="2:29" ht="18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</row>
    <row r="239" spans="2:29" ht="18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</row>
    <row r="240" spans="2:29" ht="18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</row>
    <row r="241" spans="2:29" ht="18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</row>
    <row r="242" spans="2:29" ht="18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</row>
    <row r="243" spans="2:29" ht="18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</row>
    <row r="244" spans="2:29" ht="18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</row>
    <row r="245" spans="2:29" ht="18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</row>
    <row r="246" spans="2:29" ht="18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</row>
    <row r="247" spans="2:29" ht="18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</row>
    <row r="248" spans="2:29" ht="18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</row>
    <row r="249" spans="2:29" ht="18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</row>
    <row r="250" spans="2:29" ht="18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</row>
    <row r="251" spans="2:29" ht="18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</row>
    <row r="252" spans="2:29" ht="18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</row>
    <row r="253" spans="2:29" ht="18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</row>
    <row r="254" spans="2:29" ht="18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</row>
    <row r="255" spans="2:29" ht="18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</row>
    <row r="256" spans="2:29" ht="18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</row>
    <row r="257" spans="2:29" ht="18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</row>
    <row r="258" spans="2:29" ht="18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</row>
    <row r="259" spans="2:29" ht="18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</row>
    <row r="260" spans="2:29" ht="18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</row>
    <row r="261" spans="2:29" ht="18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</row>
    <row r="262" spans="2:29" ht="18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</row>
    <row r="263" spans="2:29" ht="18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</row>
    <row r="264" spans="2:29" ht="18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</row>
    <row r="265" spans="2:29" ht="18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</row>
    <row r="266" spans="2:29" ht="18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</row>
    <row r="267" spans="2:29" ht="18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</row>
    <row r="268" spans="2:29" ht="18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</row>
    <row r="269" spans="2:29" ht="18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</row>
    <row r="270" spans="2:29" ht="18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</row>
    <row r="271" spans="2:29" ht="18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</row>
    <row r="272" spans="2:29" ht="18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</row>
    <row r="273" spans="2:29" ht="18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</row>
    <row r="274" spans="2:29" ht="18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</row>
    <row r="275" spans="2:29" ht="18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</row>
    <row r="276" spans="2:29" ht="18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</row>
    <row r="277" spans="2:29" ht="18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</row>
    <row r="278" spans="2:29" ht="18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</row>
    <row r="279" spans="2:29" ht="18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</row>
    <row r="280" spans="2:29" ht="18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</row>
    <row r="281" spans="2:29" ht="18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</row>
    <row r="282" spans="2:29" ht="18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</row>
    <row r="283" spans="2:29" ht="18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</row>
    <row r="284" spans="2:29" ht="18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</row>
    <row r="285" spans="2:29" ht="18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</row>
    <row r="286" spans="2:29" ht="18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</row>
    <row r="287" spans="2:29" ht="18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</row>
    <row r="288" spans="2:29" ht="18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</row>
    <row r="289" spans="2:29" ht="18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</row>
    <row r="290" spans="2:29" ht="18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</row>
    <row r="291" spans="2:29" ht="18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</row>
    <row r="292" spans="2:29" ht="18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</row>
    <row r="293" spans="2:29" ht="18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</row>
    <row r="294" spans="2:29" ht="18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</row>
    <row r="295" spans="2:29" ht="18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</row>
    <row r="296" spans="2:29" ht="18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</row>
    <row r="297" spans="2:29" ht="18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</row>
    <row r="298" spans="2:29" ht="18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</row>
    <row r="299" spans="2:29" ht="18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</row>
    <row r="300" spans="2:29" ht="18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</row>
    <row r="301" spans="2:29" ht="18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</row>
    <row r="302" spans="2:29" ht="18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</row>
    <row r="303" spans="2:29" ht="18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</row>
    <row r="304" spans="2:29" ht="18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</row>
    <row r="305" spans="2:29" ht="18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</row>
    <row r="306" spans="2:29" ht="18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</row>
    <row r="307" spans="2:29" ht="18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</row>
    <row r="308" spans="2:29" ht="18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</row>
    <row r="309" spans="2:29" ht="18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</row>
    <row r="310" spans="2:29" ht="18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</row>
    <row r="311" spans="2:29" ht="18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</row>
    <row r="312" spans="2:29" ht="18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</row>
    <row r="313" spans="2:29" ht="18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</row>
    <row r="314" spans="2:29" ht="18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</row>
    <row r="315" spans="2:29" ht="18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</row>
    <row r="316" spans="2:29" ht="18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</row>
    <row r="317" spans="2:29" ht="18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</row>
    <row r="318" spans="2:29" ht="18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</row>
    <row r="319" spans="2:29" ht="18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</row>
    <row r="320" spans="2:29" ht="18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</row>
    <row r="321" spans="2:29" ht="18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</row>
    <row r="322" spans="2:29" ht="18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</row>
    <row r="323" spans="2:29" ht="18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</row>
    <row r="324" spans="2:29" ht="18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</row>
    <row r="325" spans="2:29" ht="18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</row>
    <row r="326" spans="2:29" ht="18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</row>
    <row r="327" spans="2:29" ht="18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</row>
    <row r="328" spans="2:29" ht="18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</row>
    <row r="329" spans="2:29" ht="18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</row>
    <row r="330" spans="2:29" ht="18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</row>
    <row r="331" spans="2:29" ht="18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</row>
    <row r="332" spans="2:29" ht="18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</row>
    <row r="333" spans="2:29" ht="18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</row>
    <row r="334" spans="2:29" ht="18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</row>
    <row r="335" spans="2:29" ht="18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</row>
    <row r="336" spans="2:29" ht="18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</row>
    <row r="337" spans="2:29" ht="18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</row>
    <row r="338" spans="2:29" ht="18.7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</row>
    <row r="339" spans="2:29" ht="18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</row>
    <row r="340" spans="2:29" ht="18.7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</row>
    <row r="341" spans="2:29" ht="18.75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</row>
    <row r="342" spans="2:29" ht="18.75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</row>
    <row r="343" spans="2:29" ht="18.75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</row>
    <row r="344" spans="2:29" ht="18.75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</row>
    <row r="345" spans="2:29" ht="18.75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</row>
    <row r="346" spans="2:29" ht="18.75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</row>
    <row r="347" spans="2:29" ht="18.75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</row>
    <row r="348" spans="2:29" ht="18.75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</row>
    <row r="349" spans="2:29" ht="18.75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</row>
    <row r="350" spans="2:29" ht="18.75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</row>
    <row r="351" spans="2:29" ht="18.75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</row>
    <row r="352" spans="2:29" ht="18.75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</row>
    <row r="353" spans="2:29" ht="18.75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</row>
    <row r="354" spans="2:29" ht="18.75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</row>
    <row r="355" spans="2:29" ht="18.75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</row>
    <row r="356" spans="2:29" ht="18.75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</row>
    <row r="357" spans="2:29" ht="18.75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</row>
    <row r="358" spans="2:29" ht="18.7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</row>
    <row r="359" spans="2:29" ht="18.75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</row>
    <row r="360" spans="2:29" ht="18.75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</row>
    <row r="361" spans="2:29" ht="18.75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</row>
    <row r="362" spans="2:29" ht="18.75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</row>
    <row r="363" spans="2:29" ht="18.75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</row>
    <row r="364" spans="2:29" ht="18.75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</row>
    <row r="365" spans="2:29" ht="18.75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</row>
    <row r="366" spans="2:29" ht="18.75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</row>
    <row r="367" spans="2:29" ht="18.75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</row>
    <row r="368" spans="2:29" ht="18.75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</row>
    <row r="369" spans="2:29" ht="18.75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</row>
    <row r="370" spans="2:29" ht="18.75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</row>
    <row r="371" spans="2:29" ht="18.75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</row>
    <row r="372" spans="2:29" ht="18.75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</row>
    <row r="373" spans="2:29" ht="18.75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</row>
    <row r="374" spans="2:29" ht="18.75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</row>
    <row r="375" spans="2:29" ht="18.75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</row>
    <row r="376" spans="2:29" ht="18.75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</row>
    <row r="377" spans="2:29" ht="18.75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</row>
    <row r="378" spans="2:29" ht="18.75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</row>
    <row r="379" spans="2:29" ht="18.75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</row>
    <row r="380" spans="2:29" ht="18.75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</row>
    <row r="381" spans="2:29" ht="18.75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</row>
    <row r="382" spans="2:29" ht="18.75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</row>
    <row r="383" spans="2:29" ht="18.75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</row>
    <row r="384" spans="2:29" ht="18.75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</row>
    <row r="385" spans="2:29" ht="18.75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</row>
    <row r="386" spans="2:29" ht="18.75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</row>
    <row r="387" spans="2:29" ht="18.75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</row>
    <row r="388" spans="2:29" ht="18.75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</row>
    <row r="389" spans="2:29" ht="18.75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</row>
    <row r="390" spans="2:29" ht="18.75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</row>
    <row r="391" spans="2:29" ht="18.75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</row>
    <row r="392" spans="2:29" ht="18.75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</row>
    <row r="393" spans="2:29" ht="18.75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</row>
    <row r="394" spans="2:29" ht="18.75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</row>
    <row r="395" spans="2:29" ht="18.75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</row>
    <row r="396" spans="2:29" ht="18.75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</row>
    <row r="397" spans="2:29" ht="18.75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</row>
    <row r="398" spans="2:29" ht="18.75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</row>
    <row r="399" spans="2:29" ht="18.75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</row>
    <row r="400" spans="2:29" ht="18.75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</row>
    <row r="401" spans="2:29" ht="18.75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</row>
    <row r="402" spans="2:29" ht="18.75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</row>
    <row r="403" spans="2:29" ht="18.75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</row>
    <row r="404" spans="2:29" ht="18.75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</row>
    <row r="405" spans="2:29" ht="18.75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</row>
    <row r="406" spans="2:29" ht="18.75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</row>
    <row r="407" spans="2:29" ht="18.75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</row>
    <row r="408" spans="2:29" ht="18.75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</row>
    <row r="409" spans="2:29" ht="18.75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</row>
    <row r="410" spans="2:29" ht="18.75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</row>
    <row r="411" spans="2:29" ht="18.75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</row>
    <row r="412" spans="2:29" ht="18.75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</row>
    <row r="413" spans="2:29" ht="18.75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</row>
    <row r="414" spans="2:29" ht="18.75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</row>
    <row r="415" spans="2:29" ht="18.75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</row>
    <row r="416" spans="2:29" ht="18.75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</row>
    <row r="417" spans="2:29" ht="18.75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</row>
    <row r="418" spans="2:29" ht="18.75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</row>
    <row r="419" spans="2:29" ht="18.75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</row>
    <row r="420" spans="2:29" ht="18.75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</row>
    <row r="421" spans="2:29" ht="18.75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</row>
    <row r="422" spans="2:29" ht="18.75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</row>
    <row r="423" spans="2:29" ht="18.75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</row>
    <row r="424" spans="2:29" ht="18.75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</row>
    <row r="425" spans="2:29" ht="18.75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</row>
    <row r="426" spans="2:29" ht="18.75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</row>
    <row r="427" spans="2:29" ht="18.75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</row>
    <row r="428" spans="2:29" ht="18.75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</row>
    <row r="429" spans="2:29" ht="18.75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</row>
    <row r="430" spans="2:29" ht="18.75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</row>
    <row r="431" spans="2:29" ht="18.75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</row>
    <row r="432" spans="2:29" ht="18.75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</row>
    <row r="433" spans="2:29" ht="18.75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</row>
    <row r="434" spans="2:29" ht="18.75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</row>
    <row r="435" spans="2:29" ht="18.75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</row>
    <row r="436" spans="2:29" ht="18.75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</row>
    <row r="437" spans="2:29" ht="18.75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</row>
    <row r="438" spans="2:29" ht="18.75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</row>
    <row r="439" spans="2:29" ht="18.75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</row>
    <row r="440" spans="2:29" ht="18.75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</row>
    <row r="441" spans="2:29" ht="18.75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</row>
    <row r="442" spans="2:29" ht="18.75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</row>
    <row r="443" spans="2:29" ht="18.75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</row>
    <row r="444" spans="2:29" ht="18.75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</row>
    <row r="445" spans="2:29" ht="18.75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</row>
    <row r="446" spans="2:29" ht="18.75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</row>
    <row r="447" spans="2:29" ht="18.75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</row>
    <row r="448" spans="2:29" ht="18.75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</row>
    <row r="449" spans="2:29" ht="18.75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</row>
    <row r="450" spans="2:29" ht="18.7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</row>
    <row r="451" spans="2:29" ht="18.7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</row>
    <row r="452" spans="2:29" ht="18.75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</row>
    <row r="453" spans="2:29" ht="18.75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</row>
    <row r="454" spans="2:29" ht="18.7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</row>
    <row r="455" spans="2:29" ht="18.75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</row>
    <row r="456" spans="2:29" ht="18.75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</row>
    <row r="457" spans="2:29" ht="18.75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</row>
    <row r="458" spans="2:29" ht="18.7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</row>
    <row r="459" spans="2:29" ht="18.75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</row>
    <row r="460" spans="2:29" ht="18.75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</row>
    <row r="461" spans="2:29" ht="18.75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</row>
    <row r="462" spans="2:29" ht="18.75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</row>
    <row r="463" spans="2:29" ht="18.75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</row>
    <row r="464" spans="2:29" ht="18.75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</row>
    <row r="465" spans="2:29" ht="18.75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</row>
    <row r="466" spans="2:29" ht="18.75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</row>
    <row r="467" spans="2:29" ht="18.75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</row>
    <row r="468" spans="2:29" ht="18.75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</row>
    <row r="469" spans="2:29" ht="18.75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</row>
    <row r="470" spans="2:29" ht="18.75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</row>
    <row r="471" spans="2:29" ht="18.75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</row>
    <row r="472" spans="2:29" ht="18.75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</row>
    <row r="473" spans="2:29" ht="18.75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</row>
    <row r="474" spans="2:29" ht="18.75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</row>
    <row r="475" spans="2:29" ht="18.75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</row>
    <row r="476" spans="2:29" ht="18.75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</row>
    <row r="477" spans="2:29" ht="18.75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</row>
    <row r="478" spans="2:29" ht="18.75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</row>
    <row r="479" spans="2:29" ht="18.75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</row>
    <row r="480" spans="2:29" ht="18.75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</row>
    <row r="481" spans="2:29" ht="18.75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</row>
    <row r="482" spans="2:29" ht="18.75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</row>
    <row r="483" spans="2:29" ht="18.75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</row>
    <row r="484" spans="2:29" ht="18.75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</row>
    <row r="485" spans="2:29" ht="18.75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</row>
    <row r="486" spans="2:29" ht="18.75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</row>
    <row r="487" spans="2:29" ht="18.75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</row>
    <row r="488" spans="2:29" ht="18.75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</row>
    <row r="489" spans="2:29" ht="18.75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</row>
    <row r="490" spans="2:29" ht="18.75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</row>
    <row r="491" spans="2:29" ht="18.75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</row>
    <row r="492" spans="2:29" ht="18.75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</row>
    <row r="493" spans="2:29" ht="18.75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</row>
    <row r="494" spans="2:29" ht="18.75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</row>
    <row r="495" spans="2:29" ht="18.75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</row>
    <row r="496" spans="2:29" ht="18.75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</row>
    <row r="497" spans="2:29" ht="18.75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</row>
    <row r="498" spans="2:29" ht="18.75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</row>
    <row r="499" spans="2:29" ht="18.75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</row>
    <row r="500" spans="2:29" ht="18.75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</row>
    <row r="501" spans="2:29" ht="18.75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</row>
    <row r="502" spans="2:29" ht="18.75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</row>
    <row r="503" spans="2:29" ht="18.75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</row>
    <row r="504" spans="2:29" ht="18.75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</row>
    <row r="505" spans="2:29" ht="18.75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</row>
    <row r="506" spans="2:29" ht="18.75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</row>
    <row r="507" spans="2:29" ht="18.75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</row>
    <row r="508" spans="2:29" ht="18.75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</row>
    <row r="509" spans="2:29" ht="18.75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</row>
    <row r="510" spans="2:29" ht="18.75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</row>
    <row r="511" spans="2:29" ht="18.75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</row>
    <row r="512" spans="21:29" ht="18.75">
      <c r="U512" s="23"/>
      <c r="V512" s="23"/>
      <c r="W512" s="23"/>
      <c r="X512" s="23"/>
      <c r="Y512" s="23"/>
      <c r="Z512" s="23"/>
      <c r="AA512" s="23"/>
      <c r="AB512" s="23"/>
      <c r="AC512" s="23"/>
    </row>
  </sheetData>
  <sheetProtection/>
  <mergeCells count="9">
    <mergeCell ref="P4:S4"/>
    <mergeCell ref="T4:T5"/>
    <mergeCell ref="B2:T2"/>
    <mergeCell ref="A4:A5"/>
    <mergeCell ref="B4:B5"/>
    <mergeCell ref="C4:C5"/>
    <mergeCell ref="H4:K4"/>
    <mergeCell ref="D4:G4"/>
    <mergeCell ref="L4:O4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6"/>
  <sheetViews>
    <sheetView tabSelected="1" zoomScale="75" zoomScaleNormal="75" zoomScalePageLayoutView="0" workbookViewId="0" topLeftCell="B1">
      <pane ySplit="5" topLeftCell="A19" activePane="bottomLeft" state="frozen"/>
      <selection pane="topLeft" activeCell="A1" sqref="A1"/>
      <selection pane="bottomLeft" activeCell="T22" sqref="T22"/>
    </sheetView>
  </sheetViews>
  <sheetFormatPr defaultColWidth="9.140625" defaultRowHeight="15"/>
  <cols>
    <col min="1" max="1" width="20.421875" style="0" customWidth="1"/>
    <col min="2" max="2" width="15.7109375" style="0" customWidth="1"/>
    <col min="3" max="3" width="11.57421875" style="0" bestFit="1" customWidth="1"/>
    <col min="12" max="12" width="15.00390625" style="0" customWidth="1"/>
    <col min="13" max="13" width="8.421875" style="0" customWidth="1"/>
    <col min="14" max="14" width="13.7109375" style="0" customWidth="1"/>
    <col min="15" max="15" width="10.140625" style="0" customWidth="1"/>
    <col min="16" max="16" width="15.00390625" style="0" customWidth="1"/>
    <col min="17" max="17" width="8.421875" style="0" customWidth="1"/>
    <col min="18" max="18" width="13.7109375" style="0" customWidth="1"/>
    <col min="19" max="19" width="10.140625" style="0" customWidth="1"/>
    <col min="20" max="20" width="16.7109375" style="0" customWidth="1"/>
  </cols>
  <sheetData>
    <row r="1" spans="2:19" ht="27"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0" ht="73.5" customHeight="1">
      <c r="B2" s="104" t="s">
        <v>127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</row>
    <row r="3" spans="2:19" ht="12.75" customHeight="1">
      <c r="B3" s="3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75" customHeight="1">
      <c r="A4" s="112" t="s">
        <v>126</v>
      </c>
      <c r="B4" s="107" t="s">
        <v>0</v>
      </c>
      <c r="C4" s="107" t="s">
        <v>1</v>
      </c>
      <c r="D4" s="107" t="s">
        <v>125</v>
      </c>
      <c r="E4" s="107"/>
      <c r="F4" s="107"/>
      <c r="G4" s="109"/>
      <c r="H4" s="107" t="s">
        <v>124</v>
      </c>
      <c r="I4" s="107"/>
      <c r="J4" s="107"/>
      <c r="K4" s="107"/>
      <c r="L4" s="98" t="s">
        <v>154</v>
      </c>
      <c r="M4" s="99"/>
      <c r="N4" s="100"/>
      <c r="O4" s="101"/>
      <c r="P4" s="98" t="s">
        <v>157</v>
      </c>
      <c r="Q4" s="99"/>
      <c r="R4" s="100"/>
      <c r="S4" s="101"/>
      <c r="T4" s="102" t="s">
        <v>152</v>
      </c>
    </row>
    <row r="5" spans="1:20" ht="118.5" customHeight="1">
      <c r="A5" s="112"/>
      <c r="B5" s="113"/>
      <c r="C5" s="114"/>
      <c r="D5" s="46" t="s">
        <v>122</v>
      </c>
      <c r="E5" s="46" t="s">
        <v>123</v>
      </c>
      <c r="F5" s="46" t="s">
        <v>3</v>
      </c>
      <c r="G5" s="46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26" t="s">
        <v>153</v>
      </c>
      <c r="M5" s="26" t="s">
        <v>155</v>
      </c>
      <c r="N5" s="26" t="s">
        <v>156</v>
      </c>
      <c r="O5" s="26" t="s">
        <v>155</v>
      </c>
      <c r="P5" s="26" t="s">
        <v>158</v>
      </c>
      <c r="Q5" s="26" t="s">
        <v>155</v>
      </c>
      <c r="R5" s="26" t="s">
        <v>159</v>
      </c>
      <c r="S5" s="26" t="s">
        <v>155</v>
      </c>
      <c r="T5" s="103"/>
    </row>
    <row r="6" spans="1:29" ht="330.75">
      <c r="A6" s="94" t="s">
        <v>287</v>
      </c>
      <c r="B6" s="54" t="s">
        <v>174</v>
      </c>
      <c r="C6" s="54">
        <v>2</v>
      </c>
      <c r="D6" s="54">
        <v>2</v>
      </c>
      <c r="E6" s="54">
        <v>0</v>
      </c>
      <c r="F6" s="54">
        <v>0</v>
      </c>
      <c r="G6" s="80">
        <v>0</v>
      </c>
      <c r="H6" s="54">
        <v>1</v>
      </c>
      <c r="I6" s="54">
        <v>0</v>
      </c>
      <c r="J6" s="54">
        <v>1</v>
      </c>
      <c r="K6" s="54">
        <v>0</v>
      </c>
      <c r="L6" s="54" t="s">
        <v>266</v>
      </c>
      <c r="M6" s="54">
        <v>2</v>
      </c>
      <c r="N6" s="54" t="s">
        <v>236</v>
      </c>
      <c r="O6" s="54">
        <v>1</v>
      </c>
      <c r="P6" s="54">
        <v>0</v>
      </c>
      <c r="Q6" s="54">
        <v>0</v>
      </c>
      <c r="R6" s="54">
        <v>0</v>
      </c>
      <c r="S6" s="54"/>
      <c r="T6" s="57">
        <v>1</v>
      </c>
      <c r="U6" s="23"/>
      <c r="V6" s="23"/>
      <c r="W6" s="23"/>
      <c r="X6" s="23"/>
      <c r="Y6" s="23"/>
      <c r="Z6" s="23"/>
      <c r="AA6" s="23"/>
      <c r="AB6" s="23"/>
      <c r="AC6" s="23"/>
    </row>
    <row r="7" spans="1:29" ht="204.75">
      <c r="A7" s="94" t="s">
        <v>287</v>
      </c>
      <c r="B7" s="54" t="s">
        <v>239</v>
      </c>
      <c r="C7" s="54">
        <v>2</v>
      </c>
      <c r="D7" s="54">
        <v>2</v>
      </c>
      <c r="E7" s="54">
        <v>0</v>
      </c>
      <c r="F7" s="54">
        <v>0</v>
      </c>
      <c r="G7" s="54">
        <v>0</v>
      </c>
      <c r="H7" s="54">
        <v>1</v>
      </c>
      <c r="I7" s="54">
        <v>0</v>
      </c>
      <c r="J7" s="54">
        <v>1</v>
      </c>
      <c r="K7" s="54">
        <v>0</v>
      </c>
      <c r="L7" s="56" t="s">
        <v>267</v>
      </c>
      <c r="M7" s="54">
        <v>2</v>
      </c>
      <c r="N7" s="54" t="s">
        <v>240</v>
      </c>
      <c r="O7" s="54">
        <v>1</v>
      </c>
      <c r="P7" s="54">
        <v>0</v>
      </c>
      <c r="Q7" s="54">
        <v>0</v>
      </c>
      <c r="R7" s="54">
        <v>0</v>
      </c>
      <c r="S7" s="54">
        <v>0</v>
      </c>
      <c r="T7" s="57">
        <v>1</v>
      </c>
      <c r="U7" s="23"/>
      <c r="V7" s="23"/>
      <c r="W7" s="23"/>
      <c r="X7" s="23"/>
      <c r="Y7" s="23"/>
      <c r="Z7" s="23"/>
      <c r="AA7" s="23"/>
      <c r="AB7" s="23"/>
      <c r="AC7" s="23"/>
    </row>
    <row r="8" spans="1:29" ht="220.5">
      <c r="A8" s="94" t="s">
        <v>287</v>
      </c>
      <c r="B8" s="54" t="s">
        <v>268</v>
      </c>
      <c r="C8" s="54">
        <v>1</v>
      </c>
      <c r="D8" s="54">
        <v>1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4">
        <v>0</v>
      </c>
      <c r="M8" s="54">
        <v>0</v>
      </c>
      <c r="N8" s="81" t="s">
        <v>269</v>
      </c>
      <c r="O8" s="54">
        <v>1</v>
      </c>
      <c r="P8" s="54">
        <v>0</v>
      </c>
      <c r="Q8" s="54">
        <v>0</v>
      </c>
      <c r="R8" s="54">
        <v>0</v>
      </c>
      <c r="S8" s="54">
        <v>0</v>
      </c>
      <c r="T8" s="57"/>
      <c r="U8" s="23"/>
      <c r="V8" s="23"/>
      <c r="W8" s="23"/>
      <c r="X8" s="23"/>
      <c r="Y8" s="23"/>
      <c r="Z8" s="23"/>
      <c r="AA8" s="23"/>
      <c r="AB8" s="23"/>
      <c r="AC8" s="23"/>
    </row>
    <row r="9" spans="1:29" ht="157.5">
      <c r="A9" s="94" t="s">
        <v>287</v>
      </c>
      <c r="B9" s="54" t="s">
        <v>270</v>
      </c>
      <c r="C9" s="54">
        <v>1</v>
      </c>
      <c r="D9" s="54">
        <v>1</v>
      </c>
      <c r="E9" s="54">
        <v>0</v>
      </c>
      <c r="F9" s="54">
        <v>0</v>
      </c>
      <c r="G9" s="54">
        <v>0</v>
      </c>
      <c r="H9" s="54">
        <v>1</v>
      </c>
      <c r="I9" s="54">
        <v>0</v>
      </c>
      <c r="J9" s="54">
        <v>0</v>
      </c>
      <c r="K9" s="54">
        <v>0</v>
      </c>
      <c r="L9" s="53" t="s">
        <v>271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7">
        <v>1</v>
      </c>
      <c r="U9" s="23"/>
      <c r="V9" s="23"/>
      <c r="W9" s="23"/>
      <c r="X9" s="23"/>
      <c r="Y9" s="23"/>
      <c r="Z9" s="23"/>
      <c r="AA9" s="23"/>
      <c r="AB9" s="23"/>
      <c r="AC9" s="23"/>
    </row>
    <row r="10" spans="1:29" ht="409.5">
      <c r="A10" s="94" t="s">
        <v>287</v>
      </c>
      <c r="B10" s="49" t="s">
        <v>178</v>
      </c>
      <c r="C10" s="49">
        <v>1</v>
      </c>
      <c r="D10" s="49">
        <v>1</v>
      </c>
      <c r="E10" s="49"/>
      <c r="F10" s="49"/>
      <c r="G10" s="49"/>
      <c r="H10" s="49"/>
      <c r="I10" s="49"/>
      <c r="J10" s="49"/>
      <c r="K10" s="49">
        <v>1</v>
      </c>
      <c r="L10" s="49" t="s">
        <v>251</v>
      </c>
      <c r="M10" s="49">
        <v>1</v>
      </c>
      <c r="N10" s="49"/>
      <c r="O10" s="49"/>
      <c r="P10" s="49"/>
      <c r="Q10" s="49"/>
      <c r="R10" s="49"/>
      <c r="S10" s="49"/>
      <c r="T10" s="52">
        <v>1</v>
      </c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220.5">
      <c r="A11" s="94" t="s">
        <v>287</v>
      </c>
      <c r="B11" s="49" t="s">
        <v>175</v>
      </c>
      <c r="C11" s="49">
        <v>1</v>
      </c>
      <c r="D11" s="49">
        <v>1</v>
      </c>
      <c r="E11" s="49"/>
      <c r="F11" s="49"/>
      <c r="G11" s="85"/>
      <c r="H11" s="49"/>
      <c r="I11" s="49"/>
      <c r="J11" s="49">
        <v>1</v>
      </c>
      <c r="K11" s="49"/>
      <c r="L11" s="49" t="s">
        <v>272</v>
      </c>
      <c r="M11" s="49">
        <v>1</v>
      </c>
      <c r="N11" s="49" t="s">
        <v>272</v>
      </c>
      <c r="O11" s="49">
        <v>1</v>
      </c>
      <c r="P11" s="49"/>
      <c r="Q11" s="49"/>
      <c r="R11" s="49"/>
      <c r="S11" s="49"/>
      <c r="T11" s="52">
        <v>1</v>
      </c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89.75" thickBot="1">
      <c r="A12" s="94" t="s">
        <v>287</v>
      </c>
      <c r="B12" s="49" t="s">
        <v>172</v>
      </c>
      <c r="C12" s="49">
        <v>1</v>
      </c>
      <c r="D12" s="49">
        <v>1</v>
      </c>
      <c r="E12" s="49"/>
      <c r="F12" s="49"/>
      <c r="G12" s="49"/>
      <c r="H12" s="49"/>
      <c r="I12" s="49"/>
      <c r="J12" s="49"/>
      <c r="K12" s="49">
        <v>1</v>
      </c>
      <c r="L12" s="49" t="s">
        <v>206</v>
      </c>
      <c r="M12" s="49">
        <v>1</v>
      </c>
      <c r="N12" s="49"/>
      <c r="O12" s="49"/>
      <c r="P12" s="49"/>
      <c r="Q12" s="49"/>
      <c r="R12" s="49"/>
      <c r="S12" s="49"/>
      <c r="T12" s="52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300" thickBot="1">
      <c r="A13" s="94" t="s">
        <v>287</v>
      </c>
      <c r="B13" s="49" t="s">
        <v>280</v>
      </c>
      <c r="C13" s="49">
        <v>2</v>
      </c>
      <c r="D13" s="49">
        <v>2</v>
      </c>
      <c r="E13" s="49"/>
      <c r="F13" s="49"/>
      <c r="G13" s="49"/>
      <c r="H13" s="49"/>
      <c r="I13" s="49"/>
      <c r="J13" s="49"/>
      <c r="K13" s="49">
        <v>2</v>
      </c>
      <c r="L13" s="90" t="s">
        <v>279</v>
      </c>
      <c r="M13" s="49">
        <v>2</v>
      </c>
      <c r="N13" s="49"/>
      <c r="O13" s="49"/>
      <c r="P13" s="49"/>
      <c r="Q13" s="49"/>
      <c r="R13" s="49"/>
      <c r="S13" s="49"/>
      <c r="T13" s="52">
        <v>2</v>
      </c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362.25">
      <c r="A14" s="94" t="s">
        <v>287</v>
      </c>
      <c r="B14" s="54" t="s">
        <v>246</v>
      </c>
      <c r="C14" s="54">
        <v>4</v>
      </c>
      <c r="D14" s="54">
        <v>4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2</v>
      </c>
      <c r="K14" s="54">
        <v>2</v>
      </c>
      <c r="L14" s="56" t="s">
        <v>245</v>
      </c>
      <c r="M14" s="54">
        <v>4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7">
        <v>3</v>
      </c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267.75">
      <c r="A15" s="94" t="s">
        <v>287</v>
      </c>
      <c r="B15" s="49" t="s">
        <v>291</v>
      </c>
      <c r="C15" s="49">
        <v>7</v>
      </c>
      <c r="D15" s="49">
        <v>7</v>
      </c>
      <c r="E15" s="49">
        <v>0</v>
      </c>
      <c r="F15" s="49">
        <v>0</v>
      </c>
      <c r="G15" s="89">
        <v>0</v>
      </c>
      <c r="H15" s="49">
        <v>0</v>
      </c>
      <c r="I15" s="49">
        <v>0</v>
      </c>
      <c r="J15" s="49"/>
      <c r="K15" s="49">
        <v>7</v>
      </c>
      <c r="L15" s="49" t="s">
        <v>281</v>
      </c>
      <c r="M15" s="49">
        <v>7</v>
      </c>
      <c r="N15" s="49">
        <f>-O15</f>
        <v>0</v>
      </c>
      <c r="O15" s="49">
        <v>0</v>
      </c>
      <c r="P15" s="49" t="s">
        <v>282</v>
      </c>
      <c r="Q15" s="49">
        <v>3</v>
      </c>
      <c r="R15" s="49" t="s">
        <v>283</v>
      </c>
      <c r="S15" s="49">
        <v>3</v>
      </c>
      <c r="T15" s="89">
        <v>3</v>
      </c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158.25" thickBot="1">
      <c r="A16" s="94" t="s">
        <v>287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 t="s">
        <v>282</v>
      </c>
      <c r="Q16" s="49">
        <v>4</v>
      </c>
      <c r="R16" s="49" t="s">
        <v>284</v>
      </c>
      <c r="S16" s="49">
        <v>4</v>
      </c>
      <c r="T16" s="52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315.75" thickBot="1">
      <c r="A17" s="94" t="s">
        <v>287</v>
      </c>
      <c r="B17" s="49" t="s">
        <v>180</v>
      </c>
      <c r="C17" s="49">
        <v>1</v>
      </c>
      <c r="D17" s="49">
        <v>1</v>
      </c>
      <c r="E17" s="49"/>
      <c r="F17" s="49"/>
      <c r="G17" s="49"/>
      <c r="H17" s="49"/>
      <c r="I17" s="49"/>
      <c r="J17" s="49">
        <v>1</v>
      </c>
      <c r="K17" s="49"/>
      <c r="L17" s="69" t="s">
        <v>273</v>
      </c>
      <c r="M17" s="49">
        <v>1</v>
      </c>
      <c r="N17" s="69" t="s">
        <v>274</v>
      </c>
      <c r="O17" s="49">
        <v>1</v>
      </c>
      <c r="P17" s="49"/>
      <c r="Q17" s="49"/>
      <c r="R17" s="49"/>
      <c r="S17" s="49"/>
      <c r="T17" s="52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48">
      <c r="A18" s="94" t="s">
        <v>287</v>
      </c>
      <c r="B18" s="49" t="s">
        <v>285</v>
      </c>
      <c r="C18" s="49">
        <v>1</v>
      </c>
      <c r="D18" s="49">
        <v>1</v>
      </c>
      <c r="E18" s="49"/>
      <c r="F18" s="49"/>
      <c r="G18" s="49"/>
      <c r="H18" s="49"/>
      <c r="I18" s="49"/>
      <c r="J18" s="49"/>
      <c r="K18" s="49">
        <v>1</v>
      </c>
      <c r="L18" s="49"/>
      <c r="M18" s="49"/>
      <c r="N18" s="49"/>
      <c r="O18" s="49"/>
      <c r="P18" s="49"/>
      <c r="Q18" s="49"/>
      <c r="R18" s="49"/>
      <c r="S18" s="49"/>
      <c r="T18" s="52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48">
      <c r="A19" s="94" t="s">
        <v>287</v>
      </c>
      <c r="B19" s="49" t="s">
        <v>286</v>
      </c>
      <c r="C19" s="49">
        <v>3</v>
      </c>
      <c r="D19" s="49">
        <v>3</v>
      </c>
      <c r="E19" s="49"/>
      <c r="F19" s="49"/>
      <c r="G19" s="49"/>
      <c r="H19" s="49"/>
      <c r="I19" s="49"/>
      <c r="J19" s="49">
        <v>1</v>
      </c>
      <c r="K19" s="49">
        <v>2</v>
      </c>
      <c r="L19" s="49"/>
      <c r="M19" s="49"/>
      <c r="N19" s="49"/>
      <c r="O19" s="49"/>
      <c r="P19" s="49"/>
      <c r="Q19" s="49"/>
      <c r="R19" s="49"/>
      <c r="S19" s="49"/>
      <c r="T19" s="52">
        <v>1</v>
      </c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18.75">
      <c r="A20" s="52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2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18.75">
      <c r="A21" s="91"/>
      <c r="B21" s="110" t="s">
        <v>10</v>
      </c>
      <c r="C21" s="92"/>
      <c r="D21" s="92">
        <f>SUM(D6:D20)</f>
        <v>27</v>
      </c>
      <c r="E21" s="92">
        <f>SUM(E6:E20)</f>
        <v>0</v>
      </c>
      <c r="F21" s="92">
        <f>SUM(F6:F20)</f>
        <v>0</v>
      </c>
      <c r="G21" s="92"/>
      <c r="H21" s="92">
        <f aca="true" t="shared" si="0" ref="H21:M21">SUM(H6:H20)</f>
        <v>3</v>
      </c>
      <c r="I21" s="92">
        <f t="shared" si="0"/>
        <v>0</v>
      </c>
      <c r="J21" s="92">
        <f t="shared" si="0"/>
        <v>7</v>
      </c>
      <c r="K21" s="92">
        <f t="shared" si="0"/>
        <v>17</v>
      </c>
      <c r="L21" s="92">
        <f t="shared" si="0"/>
        <v>0</v>
      </c>
      <c r="M21" s="92">
        <f t="shared" si="0"/>
        <v>22</v>
      </c>
      <c r="N21" s="92"/>
      <c r="O21" s="92"/>
      <c r="P21" s="92">
        <f>SUM(P6:P20)</f>
        <v>0</v>
      </c>
      <c r="Q21" s="92">
        <f>SUM(Q6:Q20)</f>
        <v>7</v>
      </c>
      <c r="R21" s="92"/>
      <c r="S21" s="92"/>
      <c r="T21" s="89"/>
      <c r="U21" s="24"/>
      <c r="V21" s="24"/>
      <c r="W21" s="24"/>
      <c r="X21" s="23"/>
      <c r="Y21" s="23"/>
      <c r="Z21" s="23"/>
      <c r="AA21" s="23"/>
      <c r="AB21" s="23"/>
      <c r="AC21" s="23"/>
    </row>
    <row r="22" spans="1:29" ht="18.75">
      <c r="A22" s="91"/>
      <c r="B22" s="111"/>
      <c r="C22" s="87">
        <v>27</v>
      </c>
      <c r="D22" s="93">
        <f>SUM(D21:F21)</f>
        <v>27</v>
      </c>
      <c r="E22" s="93"/>
      <c r="F22" s="93"/>
      <c r="G22" s="93"/>
      <c r="H22" s="93">
        <f>SUM(H21:K21)</f>
        <v>27</v>
      </c>
      <c r="I22" s="93"/>
      <c r="J22" s="93"/>
      <c r="K22" s="93"/>
      <c r="L22" s="93">
        <f>SUM(L21:M21)</f>
        <v>22</v>
      </c>
      <c r="M22" s="93"/>
      <c r="N22" s="93"/>
      <c r="O22" s="93"/>
      <c r="P22" s="93">
        <f>SUM(P21:Q21)</f>
        <v>7</v>
      </c>
      <c r="Q22" s="93"/>
      <c r="R22" s="93"/>
      <c r="S22" s="93"/>
      <c r="T22" s="89"/>
      <c r="U22" s="24"/>
      <c r="V22" s="24"/>
      <c r="W22" s="24"/>
      <c r="X22" s="23"/>
      <c r="Y22" s="23"/>
      <c r="Z22" s="23"/>
      <c r="AA22" s="23"/>
      <c r="AB22" s="23"/>
      <c r="AC22" s="23"/>
    </row>
    <row r="23" spans="2:29" ht="18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3"/>
      <c r="Y23" s="23"/>
      <c r="Z23" s="23"/>
      <c r="AA23" s="23"/>
      <c r="AB23" s="23"/>
      <c r="AC23" s="23"/>
    </row>
    <row r="24" spans="2:29" ht="18.7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3"/>
      <c r="Y24" s="23"/>
      <c r="Z24" s="23"/>
      <c r="AA24" s="23"/>
      <c r="AB24" s="23"/>
      <c r="AC24" s="23"/>
    </row>
    <row r="25" spans="2:29" ht="18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3"/>
      <c r="Y25" s="23"/>
      <c r="Z25" s="23"/>
      <c r="AA25" s="23"/>
      <c r="AB25" s="23"/>
      <c r="AC25" s="23"/>
    </row>
    <row r="26" spans="2:29" ht="18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3"/>
      <c r="Y26" s="23"/>
      <c r="Z26" s="23"/>
      <c r="AA26" s="23"/>
      <c r="AB26" s="23"/>
      <c r="AC26" s="23"/>
    </row>
    <row r="27" spans="2:29" ht="18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3"/>
      <c r="Y27" s="23"/>
      <c r="Z27" s="23"/>
      <c r="AA27" s="23"/>
      <c r="AB27" s="23"/>
      <c r="AC27" s="23"/>
    </row>
    <row r="28" spans="2:29" ht="18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2:29" ht="18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2:29" ht="18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2:29" ht="18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2:29" ht="18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2:29" ht="18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2:29" ht="18.7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2:29" ht="18.7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2:29" ht="18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2:29" ht="18.7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2:29" ht="18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2:29" ht="18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2:29" ht="18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2:29" ht="18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2:29" ht="18.7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2:29" ht="18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2:29" ht="18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2:29" ht="18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2:29" ht="18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2:29" ht="18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2:29" ht="18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2:29" ht="18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2:29" ht="18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2:29" ht="18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2:29" ht="18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2:29" ht="18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2:29" ht="18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2:29" ht="18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2:29" ht="18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ht="18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2:29" ht="18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2:29" ht="18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2:29" ht="18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2:29" ht="18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2:29" ht="18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2:29" ht="18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2:29" ht="18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2:29" ht="18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2:29" ht="18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2:29" ht="18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2:29" ht="18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2:29" ht="18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2:29" ht="18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2:29" ht="18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2:29" ht="18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2:29" ht="18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2:29" ht="18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2:29" ht="18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2:29" ht="18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2:29" ht="18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2:29" ht="18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2:29" ht="18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2:29" ht="18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2:29" ht="18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  <row r="82" spans="2:29" ht="18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</row>
    <row r="83" spans="2:29" ht="18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</row>
    <row r="84" spans="2:29" ht="18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</row>
    <row r="85" spans="2:29" ht="18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</row>
    <row r="86" spans="2:29" ht="18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2:29" ht="18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</row>
    <row r="88" spans="2:29" ht="18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</row>
    <row r="89" spans="2:29" ht="18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  <row r="90" spans="2:29" ht="18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</row>
    <row r="91" spans="2:29" ht="18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spans="2:29" ht="18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spans="2:29" ht="18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spans="2:29" ht="18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2:29" ht="18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2:29" ht="18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2:29" ht="18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2:29" ht="18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2:29" ht="18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2:29" ht="18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2:29" ht="18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2:29" ht="18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2:29" ht="18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2:29" ht="18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2:29" ht="18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2:29" ht="18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2:29" ht="18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2:29" ht="18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2:29" ht="18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2:29" ht="18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2:29" ht="18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2:29" ht="18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2:29" ht="18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2:29" ht="18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2:29" ht="18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2:29" ht="18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2:29" ht="18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2:29" ht="18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2:29" ht="18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2:29" ht="18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2:29" ht="18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2:29" ht="18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2:29" ht="18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2:29" ht="18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2:29" ht="18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2:29" ht="18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2:29" ht="18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2:29" ht="18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2:29" ht="18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2:29" ht="18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2:29" ht="18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2:29" ht="18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2:29" ht="18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2:29" ht="18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2:29" ht="18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2:29" ht="18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2:29" ht="18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2:29" ht="18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2:29" ht="18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2:29" ht="18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2:29" ht="18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2:29" ht="18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2:29" ht="18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2:29" ht="18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2:29" ht="18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2:29" ht="18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2:29" ht="18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2:29" ht="18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2:29" ht="18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2:29" ht="18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2:29" ht="18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2:29" ht="18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2:29" ht="18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2:29" ht="18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2:29" ht="18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2:29" ht="18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2:29" ht="18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2:29" ht="18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2:29" ht="18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2:29" ht="18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2:29" ht="18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2:29" ht="18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2:29" ht="18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2:29" ht="18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2:29" ht="18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2:29" ht="18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2:29" ht="18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2:29" ht="18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2:29" ht="18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2:29" ht="18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2:29" ht="18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2:29" ht="18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2:29" ht="18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2:29" ht="18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2:29" ht="18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2:29" ht="18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2:29" ht="18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2:29" ht="18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2:29" ht="18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2:29" ht="18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2:29" ht="18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2:29" ht="18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2:29" ht="18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2:29" ht="18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2:29" ht="18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2:29" ht="18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2:29" ht="18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2:29" ht="18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2:29" ht="18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2:29" ht="18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2:29" ht="18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2:29" ht="18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2:29" ht="18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2:29" ht="18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2:29" ht="18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2:29" ht="18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2:29" ht="18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2:29" ht="18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2:29" ht="18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2:29" ht="18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2:29" ht="18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2:29" ht="18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2:29" ht="18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2:29" ht="18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2:29" ht="18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2:29" ht="18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2:29" ht="18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2:29" ht="18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2:29" ht="18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2:29" ht="18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2:29" ht="18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2:29" ht="18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2:29" ht="18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2:29" ht="18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2:29" ht="18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2:29" ht="18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2:29" ht="18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2:29" ht="18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2:29" ht="18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2:29" ht="18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2:29" ht="18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  <row r="222" spans="2:29" ht="18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</row>
    <row r="223" spans="2:29" ht="18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</row>
    <row r="224" spans="2:29" ht="18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</row>
    <row r="225" spans="2:29" ht="18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</row>
    <row r="226" spans="2:29" ht="18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</row>
    <row r="227" spans="2:29" ht="18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</row>
    <row r="228" spans="2:29" ht="18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</row>
    <row r="229" spans="2:29" ht="18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</row>
    <row r="230" spans="2:29" ht="18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</row>
    <row r="231" spans="2:29" ht="18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</row>
    <row r="232" spans="2:29" ht="18.7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</row>
    <row r="233" spans="2:29" ht="18.7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</row>
    <row r="234" spans="2:29" ht="18.7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</row>
    <row r="235" spans="2:29" ht="18.7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</row>
    <row r="236" spans="2:29" ht="18.7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</row>
    <row r="237" spans="2:29" ht="18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</row>
    <row r="238" spans="2:29" ht="18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</row>
    <row r="239" spans="2:29" ht="18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</row>
    <row r="240" spans="2:29" ht="18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</row>
    <row r="241" spans="2:29" ht="18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</row>
    <row r="242" spans="2:29" ht="18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</row>
    <row r="243" spans="2:29" ht="18.7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</row>
    <row r="244" spans="2:29" ht="18.7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</row>
    <row r="245" spans="2:29" ht="18.7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</row>
    <row r="246" spans="2:29" ht="18.7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</row>
    <row r="247" spans="2:29" ht="18.7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</row>
    <row r="248" spans="2:29" ht="18.7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</row>
    <row r="249" spans="2:29" ht="18.7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</row>
    <row r="250" spans="2:29" ht="18.7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</row>
    <row r="251" spans="2:29" ht="18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</row>
    <row r="252" spans="2:29" ht="18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</row>
    <row r="253" spans="2:29" ht="18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</row>
    <row r="254" spans="2:29" ht="18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</row>
    <row r="255" spans="2:29" ht="18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</row>
    <row r="256" spans="2:29" ht="18.7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</row>
    <row r="257" spans="2:29" ht="18.7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</row>
    <row r="258" spans="2:29" ht="18.7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</row>
    <row r="259" spans="2:29" ht="18.7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</row>
    <row r="260" spans="2:29" ht="18.7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</row>
    <row r="261" spans="2:29" ht="18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</row>
    <row r="262" spans="2:29" ht="18.7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</row>
    <row r="263" spans="2:29" ht="18.7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</row>
    <row r="264" spans="2:29" ht="18.7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</row>
    <row r="265" spans="2:29" ht="18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</row>
    <row r="266" spans="2:29" ht="18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</row>
    <row r="267" spans="2:29" ht="18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</row>
    <row r="268" spans="2:29" ht="18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</row>
    <row r="269" spans="2:29" ht="18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</row>
    <row r="270" spans="2:29" ht="18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</row>
    <row r="271" spans="2:29" ht="18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</row>
    <row r="272" spans="2:29" ht="18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</row>
    <row r="273" spans="2:29" ht="18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</row>
    <row r="274" spans="2:29" ht="18.7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</row>
    <row r="275" spans="2:29" ht="18.7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</row>
    <row r="276" spans="2:29" ht="18.7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</row>
    <row r="277" spans="2:29" ht="18.7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</row>
    <row r="278" spans="2:29" ht="18.7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</row>
    <row r="279" spans="2:29" ht="18.7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</row>
    <row r="280" spans="2:29" ht="18.7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</row>
    <row r="281" spans="2:29" ht="18.7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</row>
    <row r="282" spans="2:29" ht="18.7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</row>
    <row r="283" spans="2:29" ht="18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</row>
    <row r="284" spans="2:29" ht="18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</row>
    <row r="285" spans="2:29" ht="18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</row>
    <row r="286" spans="2:29" ht="18.7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</row>
    <row r="287" spans="2:29" ht="18.7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</row>
    <row r="288" spans="2:29" ht="18.7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</row>
    <row r="289" spans="2:29" ht="18.7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</row>
    <row r="290" spans="2:29" ht="18.7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</row>
    <row r="291" spans="2:29" ht="18.7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</row>
    <row r="292" spans="2:29" ht="18.7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</row>
    <row r="293" spans="2:29" ht="18.7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</row>
    <row r="294" spans="2:29" ht="18.7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</row>
    <row r="295" spans="2:29" ht="18.7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</row>
    <row r="296" spans="2:29" ht="18.7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</row>
    <row r="297" spans="2:29" ht="18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</row>
    <row r="298" spans="2:29" ht="18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</row>
    <row r="299" spans="2:29" ht="18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</row>
    <row r="300" spans="2:29" ht="18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</row>
    <row r="301" spans="2:29" ht="18.7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</row>
    <row r="302" spans="2:29" ht="18.7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</row>
    <row r="303" spans="2:29" ht="18.7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</row>
    <row r="304" spans="2:29" ht="18.7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</row>
    <row r="305" spans="2:29" ht="18.7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</row>
    <row r="306" spans="2:29" ht="18.7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</row>
    <row r="307" spans="2:29" ht="18.7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</row>
    <row r="308" spans="2:29" ht="18.7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</row>
    <row r="309" spans="2:29" ht="18.7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</row>
    <row r="310" spans="2:29" ht="18.7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</row>
    <row r="311" spans="2:29" ht="18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</row>
    <row r="312" spans="2:29" ht="18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</row>
    <row r="313" spans="2:29" ht="18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</row>
    <row r="314" spans="2:29" ht="18.7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</row>
    <row r="315" spans="2:29" ht="18.7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</row>
    <row r="316" spans="2:29" ht="18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</row>
    <row r="317" spans="2:29" ht="18.7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</row>
    <row r="318" spans="2:29" ht="18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</row>
    <row r="319" spans="2:29" ht="18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</row>
    <row r="320" spans="2:29" ht="18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</row>
    <row r="321" spans="2:29" ht="18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</row>
    <row r="322" spans="2:29" ht="18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</row>
    <row r="323" spans="2:29" ht="18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</row>
    <row r="324" spans="2:29" ht="18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</row>
    <row r="325" spans="2:29" ht="18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</row>
    <row r="326" spans="2:29" ht="18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</row>
    <row r="327" spans="2:29" ht="18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</row>
    <row r="328" spans="2:29" ht="18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</row>
    <row r="329" spans="2:29" ht="18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</row>
    <row r="330" spans="2:29" ht="18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</row>
    <row r="331" spans="2:29" ht="18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</row>
    <row r="332" spans="2:29" ht="18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</row>
    <row r="333" spans="2:29" ht="18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</row>
    <row r="334" spans="2:29" ht="18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</row>
    <row r="335" spans="2:29" ht="18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</row>
    <row r="336" spans="2:29" ht="18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</row>
    <row r="337" spans="2:29" ht="18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</row>
    <row r="338" spans="2:29" ht="18.7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</row>
    <row r="339" spans="2:29" ht="18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</row>
    <row r="340" spans="2:29" ht="18.7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</row>
    <row r="341" spans="2:29" ht="18.75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</row>
    <row r="342" spans="2:29" ht="18.75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</row>
    <row r="343" spans="2:29" ht="18.75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</row>
    <row r="344" spans="2:29" ht="18.75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</row>
    <row r="345" spans="2:29" ht="18.75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</row>
    <row r="346" spans="2:29" ht="18.75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</row>
    <row r="347" spans="2:29" ht="18.75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</row>
    <row r="348" spans="2:29" ht="18.75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</row>
    <row r="349" spans="2:29" ht="18.75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</row>
    <row r="350" spans="2:29" ht="18.75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</row>
    <row r="351" spans="2:29" ht="18.75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</row>
    <row r="352" spans="2:29" ht="18.75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</row>
    <row r="353" spans="2:29" ht="18.75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</row>
    <row r="354" spans="2:29" ht="18.75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</row>
    <row r="355" spans="2:29" ht="18.75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</row>
    <row r="356" spans="2:29" ht="18.75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</row>
    <row r="357" spans="2:29" ht="18.75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</row>
    <row r="358" spans="2:29" ht="18.7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</row>
    <row r="359" spans="2:29" ht="18.75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</row>
    <row r="360" spans="2:29" ht="18.75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</row>
    <row r="361" spans="2:29" ht="18.75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</row>
    <row r="362" spans="2:29" ht="18.75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</row>
    <row r="363" spans="2:29" ht="18.75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</row>
    <row r="364" spans="2:29" ht="18.75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</row>
    <row r="365" spans="2:29" ht="18.75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</row>
    <row r="366" spans="2:29" ht="18.75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</row>
    <row r="367" spans="2:29" ht="18.75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</row>
    <row r="368" spans="2:29" ht="18.75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</row>
    <row r="369" spans="2:29" ht="18.75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</row>
    <row r="370" spans="2:29" ht="18.75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</row>
    <row r="371" spans="2:29" ht="18.75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</row>
    <row r="372" spans="2:29" ht="18.75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</row>
    <row r="373" spans="2:29" ht="18.75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</row>
    <row r="374" spans="2:29" ht="18.75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</row>
    <row r="375" spans="2:29" ht="18.75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</row>
    <row r="376" spans="2:29" ht="18.75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</row>
    <row r="377" spans="2:29" ht="18.75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</row>
    <row r="378" spans="2:29" ht="18.75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</row>
    <row r="379" spans="2:29" ht="18.75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</row>
    <row r="380" spans="2:29" ht="18.75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</row>
    <row r="381" spans="2:29" ht="18.75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</row>
    <row r="382" spans="2:29" ht="18.75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</row>
    <row r="383" spans="2:29" ht="18.75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</row>
    <row r="384" spans="2:29" ht="18.75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</row>
    <row r="385" spans="2:29" ht="18.75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</row>
    <row r="386" spans="2:29" ht="18.75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</row>
    <row r="387" spans="2:29" ht="18.75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</row>
    <row r="388" spans="2:29" ht="18.75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</row>
    <row r="389" spans="2:29" ht="18.75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</row>
    <row r="390" spans="2:29" ht="18.75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</row>
    <row r="391" spans="2:29" ht="18.75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</row>
    <row r="392" spans="2:29" ht="18.75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</row>
    <row r="393" spans="2:29" ht="18.75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</row>
    <row r="394" spans="2:29" ht="18.75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</row>
    <row r="395" spans="2:29" ht="18.75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</row>
    <row r="396" spans="2:29" ht="18.75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</row>
    <row r="397" spans="2:29" ht="18.75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</row>
    <row r="398" spans="2:29" ht="18.75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</row>
    <row r="399" spans="2:29" ht="18.75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</row>
    <row r="400" spans="2:29" ht="18.75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</row>
    <row r="401" spans="2:29" ht="18.75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</row>
    <row r="402" spans="2:29" ht="18.75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</row>
    <row r="403" spans="2:29" ht="18.75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</row>
    <row r="404" spans="2:29" ht="18.75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</row>
    <row r="405" spans="2:29" ht="18.75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</row>
    <row r="406" spans="2:29" ht="18.75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</row>
    <row r="407" spans="2:29" ht="18.75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</row>
    <row r="408" spans="2:29" ht="18.75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</row>
    <row r="409" spans="2:29" ht="18.75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</row>
    <row r="410" spans="2:29" ht="18.75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</row>
    <row r="411" spans="2:29" ht="18.75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</row>
    <row r="412" spans="2:29" ht="18.75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</row>
    <row r="413" spans="2:29" ht="18.75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</row>
    <row r="414" spans="2:29" ht="18.75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</row>
    <row r="415" spans="2:29" ht="18.75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</row>
    <row r="416" spans="2:29" ht="18.75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</row>
    <row r="417" spans="2:29" ht="18.75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</row>
    <row r="418" spans="2:29" ht="18.75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</row>
    <row r="419" spans="2:29" ht="18.75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</row>
    <row r="420" spans="2:29" ht="18.75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</row>
    <row r="421" spans="2:29" ht="18.75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</row>
    <row r="422" spans="2:29" ht="18.75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</row>
    <row r="423" spans="2:29" ht="18.75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</row>
    <row r="424" spans="2:29" ht="18.75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</row>
    <row r="425" spans="2:29" ht="18.75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</row>
    <row r="426" spans="2:29" ht="18.75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</row>
    <row r="427" spans="2:29" ht="18.75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</row>
    <row r="428" spans="2:29" ht="18.75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</row>
    <row r="429" spans="2:29" ht="18.75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</row>
    <row r="430" spans="2:29" ht="18.75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</row>
    <row r="431" spans="2:29" ht="18.75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</row>
    <row r="432" spans="2:29" ht="18.75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</row>
    <row r="433" spans="2:29" ht="18.75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</row>
    <row r="434" spans="2:29" ht="18.75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</row>
    <row r="435" spans="2:29" ht="18.75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</row>
    <row r="436" spans="2:29" ht="18.75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</row>
    <row r="437" spans="2:29" ht="18.75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</row>
    <row r="438" spans="2:29" ht="18.75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</row>
    <row r="439" spans="2:29" ht="18.75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</row>
    <row r="440" spans="2:29" ht="18.75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</row>
    <row r="441" spans="2:29" ht="18.75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</row>
    <row r="442" spans="2:29" ht="18.75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</row>
    <row r="443" spans="2:29" ht="18.75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</row>
    <row r="444" spans="2:29" ht="18.75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</row>
    <row r="445" spans="2:29" ht="18.75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</row>
    <row r="446" spans="2:29" ht="18.75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</row>
    <row r="447" spans="2:29" ht="18.75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</row>
    <row r="448" spans="2:29" ht="18.75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</row>
    <row r="449" spans="2:29" ht="18.75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</row>
    <row r="450" spans="2:29" ht="18.7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</row>
    <row r="451" spans="2:29" ht="18.7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</row>
    <row r="452" spans="2:29" ht="18.75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</row>
    <row r="453" spans="2:29" ht="18.75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</row>
    <row r="454" spans="2:29" ht="18.7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</row>
    <row r="455" spans="2:29" ht="18.75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</row>
    <row r="456" spans="2:29" ht="18.75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</row>
    <row r="457" spans="2:29" ht="18.75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</row>
    <row r="458" spans="2:29" ht="18.7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</row>
    <row r="459" spans="2:29" ht="18.75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</row>
    <row r="460" spans="2:29" ht="18.75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</row>
    <row r="461" spans="2:29" ht="18.75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</row>
    <row r="462" spans="2:29" ht="18.75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</row>
    <row r="463" spans="2:29" ht="18.75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</row>
    <row r="464" spans="2:29" ht="18.75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</row>
    <row r="465" spans="2:29" ht="18.75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</row>
    <row r="466" spans="2:29" ht="18.75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</row>
    <row r="467" spans="2:29" ht="18.75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</row>
    <row r="468" spans="2:29" ht="18.75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</row>
    <row r="469" spans="2:29" ht="18.75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</row>
    <row r="470" spans="2:29" ht="18.75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</row>
    <row r="471" spans="2:29" ht="18.75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</row>
    <row r="472" spans="2:29" ht="18.75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</row>
    <row r="473" spans="2:29" ht="18.75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</row>
    <row r="474" spans="2:29" ht="18.75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</row>
    <row r="475" spans="2:29" ht="18.75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</row>
    <row r="476" spans="2:29" ht="18.75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</row>
    <row r="477" spans="2:29" ht="18.75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</row>
    <row r="478" spans="2:29" ht="18.75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</row>
    <row r="479" spans="2:29" ht="18.75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</row>
    <row r="480" spans="2:29" ht="18.75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</row>
    <row r="481" spans="2:29" ht="18.75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</row>
    <row r="482" spans="2:29" ht="18.75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</row>
    <row r="483" spans="2:29" ht="18.75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</row>
    <row r="484" spans="2:29" ht="18.75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</row>
    <row r="485" spans="2:29" ht="18.75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</row>
    <row r="486" spans="2:29" ht="18.75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</row>
  </sheetData>
  <sheetProtection/>
  <mergeCells count="10">
    <mergeCell ref="P4:S4"/>
    <mergeCell ref="B21:B22"/>
    <mergeCell ref="B2:T2"/>
    <mergeCell ref="A4:A5"/>
    <mergeCell ref="B4:B5"/>
    <mergeCell ref="C4:C5"/>
    <mergeCell ref="D4:G4"/>
    <mergeCell ref="H4:K4"/>
    <mergeCell ref="T4:T5"/>
    <mergeCell ref="L4:O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"/>
  <sheetViews>
    <sheetView zoomScale="80" zoomScaleNormal="80" zoomScalePageLayoutView="0" workbookViewId="0" topLeftCell="A1">
      <selection activeCell="Y4" sqref="Y4"/>
    </sheetView>
  </sheetViews>
  <sheetFormatPr defaultColWidth="9.140625" defaultRowHeight="15"/>
  <cols>
    <col min="1" max="1" width="11.57421875" style="0" customWidth="1"/>
    <col min="2" max="23" width="6.7109375" style="0" customWidth="1"/>
  </cols>
  <sheetData>
    <row r="1" spans="1:23" ht="36.75" customHeight="1">
      <c r="A1" s="22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50.25" customHeight="1" thickBot="1">
      <c r="A3" s="115" t="s">
        <v>20</v>
      </c>
      <c r="B3" s="116" t="s">
        <v>21</v>
      </c>
      <c r="C3" s="117" t="s">
        <v>22</v>
      </c>
      <c r="D3" s="117"/>
      <c r="E3" s="117"/>
      <c r="F3" s="117"/>
      <c r="G3" s="117"/>
      <c r="H3" s="117"/>
      <c r="I3" s="117"/>
      <c r="J3" s="117" t="s">
        <v>23</v>
      </c>
      <c r="K3" s="117"/>
      <c r="L3" s="117"/>
      <c r="M3" s="117"/>
      <c r="N3" s="117"/>
      <c r="O3" s="117"/>
      <c r="P3" s="117"/>
      <c r="Q3" s="117" t="s">
        <v>15</v>
      </c>
      <c r="R3" s="117"/>
      <c r="S3" s="117"/>
      <c r="T3" s="117" t="s">
        <v>24</v>
      </c>
      <c r="U3" s="117"/>
      <c r="V3" s="117"/>
      <c r="W3" s="117"/>
    </row>
    <row r="4" spans="1:23" ht="252.75" customHeight="1" thickBot="1">
      <c r="A4" s="115"/>
      <c r="B4" s="116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161</v>
      </c>
      <c r="I4" s="7" t="s">
        <v>30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161</v>
      </c>
      <c r="P4" s="7" t="s">
        <v>30</v>
      </c>
      <c r="Q4" s="7" t="s">
        <v>2</v>
      </c>
      <c r="R4" s="7" t="s">
        <v>31</v>
      </c>
      <c r="S4" s="7" t="s">
        <v>32</v>
      </c>
      <c r="T4" s="7" t="s">
        <v>5</v>
      </c>
      <c r="U4" s="7" t="s">
        <v>6</v>
      </c>
      <c r="V4" s="7" t="s">
        <v>7</v>
      </c>
      <c r="W4" s="7" t="s">
        <v>8</v>
      </c>
    </row>
    <row r="5" spans="1:23" ht="16.5" thickBot="1">
      <c r="A5" s="8"/>
      <c r="B5" s="9">
        <v>60</v>
      </c>
      <c r="C5" s="9">
        <v>1</v>
      </c>
      <c r="D5" s="9"/>
      <c r="E5" s="9"/>
      <c r="F5" s="9"/>
      <c r="G5" s="9"/>
      <c r="H5" s="9"/>
      <c r="I5" s="9"/>
      <c r="J5" s="9">
        <v>60</v>
      </c>
      <c r="K5" s="9"/>
      <c r="L5" s="9"/>
      <c r="M5" s="9"/>
      <c r="N5" s="9"/>
      <c r="O5" s="9"/>
      <c r="P5" s="9"/>
      <c r="Q5" s="9">
        <v>55</v>
      </c>
      <c r="R5" s="9">
        <v>5</v>
      </c>
      <c r="S5" s="9"/>
      <c r="T5" s="9">
        <v>6</v>
      </c>
      <c r="U5" s="9">
        <v>1</v>
      </c>
      <c r="V5" s="9">
        <v>17</v>
      </c>
      <c r="W5" s="9">
        <v>36</v>
      </c>
    </row>
  </sheetData>
  <sheetProtection/>
  <mergeCells count="6">
    <mergeCell ref="A3:A4"/>
    <mergeCell ref="B3:B4"/>
    <mergeCell ref="C3:I3"/>
    <mergeCell ref="J3:P3"/>
    <mergeCell ref="Q3:S3"/>
    <mergeCell ref="T3:W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4" sqref="L14"/>
    </sheetView>
  </sheetViews>
  <sheetFormatPr defaultColWidth="9.140625" defaultRowHeight="15"/>
  <cols>
    <col min="2" max="2" width="21.421875" style="0" customWidth="1"/>
    <col min="4" max="4" width="5.421875" style="0" customWidth="1"/>
    <col min="5" max="5" width="4.28125" style="0" customWidth="1"/>
    <col min="6" max="6" width="5.421875" style="0" customWidth="1"/>
    <col min="9" max="9" width="14.8515625" style="0" customWidth="1"/>
    <col min="10" max="10" width="13.421875" style="0" customWidth="1"/>
    <col min="11" max="11" width="38.8515625" style="0" customWidth="1"/>
    <col min="12" max="12" width="10.8515625" style="0" customWidth="1"/>
  </cols>
  <sheetData>
    <row r="1" spans="2:12" ht="71.25" customHeight="1">
      <c r="B1" s="1"/>
      <c r="C1" s="3" t="s">
        <v>13</v>
      </c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118" t="s">
        <v>162</v>
      </c>
      <c r="B2" s="118" t="s">
        <v>14</v>
      </c>
      <c r="C2" s="118" t="s">
        <v>15</v>
      </c>
      <c r="D2" s="118"/>
      <c r="E2" s="118" t="s">
        <v>16</v>
      </c>
      <c r="F2" s="118"/>
      <c r="G2" s="118"/>
      <c r="H2" s="118"/>
      <c r="I2" s="118" t="s">
        <v>17</v>
      </c>
      <c r="J2" s="118" t="s">
        <v>18</v>
      </c>
      <c r="K2" s="118" t="s">
        <v>19</v>
      </c>
      <c r="L2" s="120" t="s">
        <v>9</v>
      </c>
    </row>
    <row r="3" spans="1:12" ht="171.75" customHeight="1">
      <c r="A3" s="118"/>
      <c r="B3" s="118"/>
      <c r="C3" s="39" t="s">
        <v>2</v>
      </c>
      <c r="D3" s="39" t="s">
        <v>3</v>
      </c>
      <c r="E3" s="39" t="s">
        <v>5</v>
      </c>
      <c r="F3" s="39" t="s">
        <v>6</v>
      </c>
      <c r="G3" s="39" t="s">
        <v>7</v>
      </c>
      <c r="H3" s="39" t="s">
        <v>8</v>
      </c>
      <c r="I3" s="118"/>
      <c r="J3" s="118"/>
      <c r="K3" s="119"/>
      <c r="L3" s="120"/>
    </row>
    <row r="4" spans="2:12" ht="30" customHeight="1">
      <c r="B4" s="40">
        <v>14</v>
      </c>
      <c r="C4" s="41">
        <v>14</v>
      </c>
      <c r="D4" s="41"/>
      <c r="E4" s="41">
        <v>1</v>
      </c>
      <c r="F4" s="41"/>
      <c r="G4" s="41">
        <v>2</v>
      </c>
      <c r="H4" s="41">
        <v>11</v>
      </c>
      <c r="I4" s="41"/>
      <c r="J4" s="41"/>
      <c r="K4" s="34" t="s">
        <v>128</v>
      </c>
      <c r="L4" s="35"/>
    </row>
    <row r="5" spans="2:12" ht="30" customHeight="1">
      <c r="B5" s="4">
        <f>SUM(B4)</f>
        <v>14</v>
      </c>
      <c r="C5" s="5">
        <f>SUM(C4:D4)</f>
        <v>14</v>
      </c>
      <c r="D5" s="5"/>
      <c r="E5" s="5">
        <f>SUM(E4:H4)</f>
        <v>14</v>
      </c>
      <c r="F5" s="5"/>
      <c r="G5" s="5"/>
      <c r="H5" s="5"/>
      <c r="I5" s="5"/>
      <c r="J5" s="5"/>
      <c r="K5" s="34" t="s">
        <v>129</v>
      </c>
      <c r="L5" s="35"/>
    </row>
    <row r="6" spans="2:12" ht="30" customHeight="1">
      <c r="B6" s="4"/>
      <c r="C6" s="5"/>
      <c r="D6" s="5"/>
      <c r="E6" s="5"/>
      <c r="F6" s="5"/>
      <c r="G6" s="5"/>
      <c r="H6" s="5"/>
      <c r="I6" s="5"/>
      <c r="J6" s="5"/>
      <c r="K6" s="34" t="s">
        <v>130</v>
      </c>
      <c r="L6" s="35"/>
    </row>
    <row r="7" spans="2:12" ht="30" customHeight="1">
      <c r="B7" s="6"/>
      <c r="C7" s="6"/>
      <c r="D7" s="6"/>
      <c r="E7" s="6"/>
      <c r="F7" s="6"/>
      <c r="G7" s="6"/>
      <c r="H7" s="6"/>
      <c r="I7" s="6"/>
      <c r="J7" s="6"/>
      <c r="K7" s="34" t="s">
        <v>129</v>
      </c>
      <c r="L7" s="36"/>
    </row>
    <row r="8" spans="2:12" ht="30" customHeight="1">
      <c r="B8" s="6"/>
      <c r="C8" s="6"/>
      <c r="D8" s="6"/>
      <c r="E8" s="6"/>
      <c r="F8" s="6"/>
      <c r="G8" s="6"/>
      <c r="H8" s="6"/>
      <c r="I8" s="6"/>
      <c r="J8" s="6"/>
      <c r="K8" s="34" t="s">
        <v>131</v>
      </c>
      <c r="L8" s="36">
        <v>7</v>
      </c>
    </row>
    <row r="9" spans="2:12" ht="30" customHeight="1">
      <c r="B9" s="6"/>
      <c r="C9" s="6"/>
      <c r="D9" s="6"/>
      <c r="E9" s="6"/>
      <c r="F9" s="6"/>
      <c r="G9" s="6"/>
      <c r="H9" s="6"/>
      <c r="I9" s="6"/>
      <c r="J9" s="6"/>
      <c r="K9" s="34" t="s">
        <v>129</v>
      </c>
      <c r="L9" s="36">
        <v>3</v>
      </c>
    </row>
    <row r="10" spans="2:12" ht="30" customHeight="1">
      <c r="B10" s="6"/>
      <c r="C10" s="6"/>
      <c r="D10" s="6"/>
      <c r="E10" s="6"/>
      <c r="F10" s="6"/>
      <c r="G10" s="6"/>
      <c r="H10" s="6"/>
      <c r="I10" s="6"/>
      <c r="J10" s="6"/>
      <c r="K10" s="34" t="s">
        <v>132</v>
      </c>
      <c r="L10" s="36"/>
    </row>
    <row r="11" spans="2:12" ht="30" customHeight="1">
      <c r="B11" s="6"/>
      <c r="C11" s="6"/>
      <c r="D11" s="6"/>
      <c r="E11" s="6"/>
      <c r="F11" s="6"/>
      <c r="G11" s="6"/>
      <c r="H11" s="6"/>
      <c r="I11" s="6"/>
      <c r="J11" s="6"/>
      <c r="K11" s="34" t="s">
        <v>129</v>
      </c>
      <c r="L11" s="36"/>
    </row>
    <row r="12" spans="2:12" ht="30" customHeight="1">
      <c r="B12" s="6"/>
      <c r="C12" s="6"/>
      <c r="D12" s="6"/>
      <c r="E12" s="6"/>
      <c r="F12" s="6"/>
      <c r="G12" s="6"/>
      <c r="H12" s="6"/>
      <c r="I12" s="6"/>
      <c r="J12" s="6"/>
      <c r="K12" s="34" t="s">
        <v>133</v>
      </c>
      <c r="L12" s="36"/>
    </row>
    <row r="13" spans="2:12" ht="30" customHeight="1">
      <c r="B13" s="6"/>
      <c r="C13" s="6"/>
      <c r="D13" s="6"/>
      <c r="E13" s="6"/>
      <c r="F13" s="6"/>
      <c r="G13" s="6"/>
      <c r="H13" s="6"/>
      <c r="I13" s="6"/>
      <c r="J13" s="6"/>
      <c r="K13" s="34" t="s">
        <v>129</v>
      </c>
      <c r="L13" s="36"/>
    </row>
    <row r="14" spans="2:12" ht="30" customHeight="1">
      <c r="B14" s="6"/>
      <c r="C14" s="6"/>
      <c r="D14" s="6"/>
      <c r="E14" s="6"/>
      <c r="F14" s="6"/>
      <c r="G14" s="6"/>
      <c r="H14" s="6"/>
      <c r="I14" s="6"/>
      <c r="J14" s="6"/>
      <c r="K14" s="34" t="s">
        <v>134</v>
      </c>
      <c r="L14" s="36">
        <v>2</v>
      </c>
    </row>
    <row r="15" spans="2:12" ht="30" customHeight="1">
      <c r="B15" s="6"/>
      <c r="C15" s="6"/>
      <c r="D15" s="6"/>
      <c r="E15" s="6"/>
      <c r="F15" s="6"/>
      <c r="G15" s="6"/>
      <c r="H15" s="6"/>
      <c r="I15" s="6"/>
      <c r="J15" s="6"/>
      <c r="K15" s="34" t="s">
        <v>129</v>
      </c>
      <c r="L15" s="36"/>
    </row>
    <row r="16" spans="2:12" ht="30" customHeight="1">
      <c r="B16" s="6"/>
      <c r="C16" s="6"/>
      <c r="D16" s="6"/>
      <c r="E16" s="6"/>
      <c r="F16" s="6"/>
      <c r="G16" s="6"/>
      <c r="H16" s="6"/>
      <c r="I16" s="6"/>
      <c r="J16" s="6"/>
      <c r="K16" s="34" t="s">
        <v>135</v>
      </c>
      <c r="L16" s="36"/>
    </row>
    <row r="17" spans="2:12" ht="31.5">
      <c r="B17" s="6"/>
      <c r="C17" s="6"/>
      <c r="D17" s="6"/>
      <c r="E17" s="6"/>
      <c r="F17" s="6"/>
      <c r="G17" s="6"/>
      <c r="H17" s="6"/>
      <c r="I17" s="6"/>
      <c r="J17" s="6"/>
      <c r="K17" s="34" t="s">
        <v>129</v>
      </c>
      <c r="L17" s="37"/>
    </row>
    <row r="18" spans="11:12" ht="31.5">
      <c r="K18" s="34" t="s">
        <v>136</v>
      </c>
      <c r="L18" s="38">
        <v>3</v>
      </c>
    </row>
    <row r="19" spans="11:12" ht="31.5">
      <c r="K19" s="34" t="s">
        <v>129</v>
      </c>
      <c r="L19" s="38">
        <v>1</v>
      </c>
    </row>
    <row r="20" spans="11:12" ht="31.5">
      <c r="K20" s="34" t="s">
        <v>137</v>
      </c>
      <c r="L20" s="38">
        <v>2</v>
      </c>
    </row>
    <row r="21" spans="11:12" ht="31.5">
      <c r="K21" s="34" t="s">
        <v>129</v>
      </c>
      <c r="L21" s="38"/>
    </row>
    <row r="22" spans="11:12" ht="31.5">
      <c r="K22" s="34" t="s">
        <v>139</v>
      </c>
      <c r="L22" s="38"/>
    </row>
    <row r="23" spans="11:12" ht="31.5">
      <c r="K23" s="34" t="s">
        <v>138</v>
      </c>
      <c r="L23" s="38"/>
    </row>
    <row r="24" spans="11:12" ht="63">
      <c r="K24" s="34" t="s">
        <v>140</v>
      </c>
      <c r="L24" s="38"/>
    </row>
    <row r="25" spans="11:12" ht="31.5">
      <c r="K25" s="34" t="s">
        <v>129</v>
      </c>
      <c r="L25" s="38"/>
    </row>
    <row r="26" spans="11:12" ht="31.5">
      <c r="K26" s="34" t="s">
        <v>141</v>
      </c>
      <c r="L26" s="38"/>
    </row>
    <row r="27" spans="11:12" ht="31.5">
      <c r="K27" s="34" t="s">
        <v>129</v>
      </c>
      <c r="L27" s="38"/>
    </row>
    <row r="28" spans="11:12" ht="31.5">
      <c r="K28" s="34" t="s">
        <v>142</v>
      </c>
      <c r="L28" s="38"/>
    </row>
    <row r="29" spans="11:12" ht="31.5">
      <c r="K29" s="34" t="s">
        <v>129</v>
      </c>
      <c r="L29" s="38"/>
    </row>
  </sheetData>
  <sheetProtection/>
  <mergeCells count="8">
    <mergeCell ref="A2:A3"/>
    <mergeCell ref="I2:I3"/>
    <mergeCell ref="J2:J3"/>
    <mergeCell ref="K2:K3"/>
    <mergeCell ref="L2:L3"/>
    <mergeCell ref="B2:B3"/>
    <mergeCell ref="C2:D2"/>
    <mergeCell ref="E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31">
      <selection activeCell="C51" sqref="C51"/>
    </sheetView>
  </sheetViews>
  <sheetFormatPr defaultColWidth="9.140625" defaultRowHeight="15"/>
  <cols>
    <col min="2" max="2" width="70.140625" style="0" customWidth="1"/>
    <col min="3" max="3" width="16.57421875" style="0" customWidth="1"/>
  </cols>
  <sheetData>
    <row r="1" spans="1:3" ht="81.75" customHeight="1" thickBot="1">
      <c r="A1" s="10"/>
      <c r="B1" s="11" t="s">
        <v>33</v>
      </c>
      <c r="C1" s="1"/>
    </row>
    <row r="2" spans="1:3" ht="15" customHeight="1" thickBot="1">
      <c r="A2" s="12"/>
      <c r="B2" s="13" t="s">
        <v>34</v>
      </c>
      <c r="C2" s="13" t="s">
        <v>35</v>
      </c>
    </row>
    <row r="3" spans="1:3" ht="15" customHeight="1" thickBot="1">
      <c r="A3" s="14">
        <v>1</v>
      </c>
      <c r="B3" s="42" t="s">
        <v>36</v>
      </c>
      <c r="C3" s="15">
        <v>1</v>
      </c>
    </row>
    <row r="4" spans="1:3" ht="15" customHeight="1" thickBot="1">
      <c r="A4" s="14">
        <v>2</v>
      </c>
      <c r="B4" s="43" t="s">
        <v>37</v>
      </c>
      <c r="C4" s="15">
        <v>1</v>
      </c>
    </row>
    <row r="5" spans="1:3" ht="15" customHeight="1" thickBot="1">
      <c r="A5" s="14">
        <v>3</v>
      </c>
      <c r="B5" s="43" t="s">
        <v>38</v>
      </c>
      <c r="C5" s="15">
        <v>1</v>
      </c>
    </row>
    <row r="6" spans="1:3" ht="15" customHeight="1" thickBot="1">
      <c r="A6" s="14">
        <v>4</v>
      </c>
      <c r="B6" s="43" t="s">
        <v>39</v>
      </c>
      <c r="C6" s="15"/>
    </row>
    <row r="7" spans="1:3" ht="15" customHeight="1" thickBot="1">
      <c r="A7" s="14">
        <v>5</v>
      </c>
      <c r="B7" s="43" t="s">
        <v>143</v>
      </c>
      <c r="C7" s="15"/>
    </row>
    <row r="8" spans="1:3" ht="15" customHeight="1" thickBot="1">
      <c r="A8" s="14">
        <v>6</v>
      </c>
      <c r="B8" s="43" t="s">
        <v>144</v>
      </c>
      <c r="C8" s="15"/>
    </row>
    <row r="9" spans="1:3" ht="15" customHeight="1" thickBot="1">
      <c r="A9" s="14">
        <v>7</v>
      </c>
      <c r="B9" s="43" t="s">
        <v>145</v>
      </c>
      <c r="C9" s="15"/>
    </row>
    <row r="10" spans="1:3" ht="15" customHeight="1" thickBot="1">
      <c r="A10" s="14">
        <v>8</v>
      </c>
      <c r="B10" s="43" t="s">
        <v>146</v>
      </c>
      <c r="C10" s="15"/>
    </row>
    <row r="11" spans="1:3" ht="15" customHeight="1" thickBot="1">
      <c r="A11" s="14">
        <v>9</v>
      </c>
      <c r="B11" s="43" t="s">
        <v>147</v>
      </c>
      <c r="C11" s="15"/>
    </row>
    <row r="12" spans="1:3" ht="15" customHeight="1" thickBot="1">
      <c r="A12" s="14">
        <v>10</v>
      </c>
      <c r="B12" s="43" t="s">
        <v>41</v>
      </c>
      <c r="C12" s="15">
        <v>14</v>
      </c>
    </row>
    <row r="13" spans="1:3" ht="15" customHeight="1" thickBot="1">
      <c r="A13" s="14">
        <v>11</v>
      </c>
      <c r="B13" s="43" t="s">
        <v>42</v>
      </c>
      <c r="C13" s="15">
        <v>1</v>
      </c>
    </row>
    <row r="14" spans="1:3" ht="15" customHeight="1" thickBot="1">
      <c r="A14" s="14">
        <v>12</v>
      </c>
      <c r="B14" s="43" t="s">
        <v>43</v>
      </c>
      <c r="C14" s="15">
        <v>4</v>
      </c>
    </row>
    <row r="15" spans="1:3" ht="15" customHeight="1" thickBot="1">
      <c r="A15" s="14">
        <v>13</v>
      </c>
      <c r="B15" s="43" t="s">
        <v>44</v>
      </c>
      <c r="C15" s="15">
        <v>1</v>
      </c>
    </row>
    <row r="16" spans="1:3" ht="15" customHeight="1" thickBot="1">
      <c r="A16" s="14">
        <v>14</v>
      </c>
      <c r="B16" s="43" t="s">
        <v>45</v>
      </c>
      <c r="C16" s="15">
        <v>6</v>
      </c>
    </row>
    <row r="17" spans="1:3" ht="15" customHeight="1" thickBot="1">
      <c r="A17" s="14">
        <v>15</v>
      </c>
      <c r="B17" s="43" t="s">
        <v>46</v>
      </c>
      <c r="C17" s="15">
        <v>4</v>
      </c>
    </row>
    <row r="18" spans="1:3" ht="15" customHeight="1" thickBot="1">
      <c r="A18" s="14">
        <v>16</v>
      </c>
      <c r="B18" s="43" t="s">
        <v>47</v>
      </c>
      <c r="C18" s="15"/>
    </row>
    <row r="19" spans="1:3" ht="15" customHeight="1" thickBot="1">
      <c r="A19" s="14">
        <v>17</v>
      </c>
      <c r="B19" s="43" t="s">
        <v>48</v>
      </c>
      <c r="C19" s="15"/>
    </row>
    <row r="20" spans="1:3" ht="15" customHeight="1" thickBot="1">
      <c r="A20" s="14">
        <v>18</v>
      </c>
      <c r="B20" s="43" t="s">
        <v>49</v>
      </c>
      <c r="C20" s="15">
        <v>4</v>
      </c>
    </row>
    <row r="21" spans="1:3" ht="15" customHeight="1" thickBot="1">
      <c r="A21" s="14">
        <v>19</v>
      </c>
      <c r="B21" s="43" t="s">
        <v>50</v>
      </c>
      <c r="C21" s="15"/>
    </row>
    <row r="22" spans="1:3" ht="15" customHeight="1" thickBot="1">
      <c r="A22" s="14">
        <v>20</v>
      </c>
      <c r="B22" s="43" t="s">
        <v>51</v>
      </c>
      <c r="C22" s="15"/>
    </row>
    <row r="23" spans="1:3" ht="15" customHeight="1" thickBot="1">
      <c r="A23" s="14">
        <v>21</v>
      </c>
      <c r="B23" s="43" t="s">
        <v>52</v>
      </c>
      <c r="C23" s="15"/>
    </row>
    <row r="24" spans="1:3" ht="15" customHeight="1" thickBot="1">
      <c r="A24" s="14">
        <v>22</v>
      </c>
      <c r="B24" s="44" t="s">
        <v>53</v>
      </c>
      <c r="C24" s="15">
        <v>1</v>
      </c>
    </row>
    <row r="25" spans="1:3" ht="15" customHeight="1" thickBot="1">
      <c r="A25" s="14">
        <v>23</v>
      </c>
      <c r="B25" s="44" t="s">
        <v>54</v>
      </c>
      <c r="C25" s="15">
        <v>1</v>
      </c>
    </row>
    <row r="26" spans="1:3" ht="15" customHeight="1" thickBot="1">
      <c r="A26" s="14">
        <v>24</v>
      </c>
      <c r="B26" s="44" t="s">
        <v>55</v>
      </c>
      <c r="C26" s="15"/>
    </row>
    <row r="27" spans="1:3" ht="15" customHeight="1" thickBot="1">
      <c r="A27" s="14">
        <v>25</v>
      </c>
      <c r="B27" s="44" t="s">
        <v>166</v>
      </c>
      <c r="C27" s="15"/>
    </row>
    <row r="28" spans="1:3" ht="15" customHeight="1" thickBot="1">
      <c r="A28" s="14">
        <v>26</v>
      </c>
      <c r="B28" s="44" t="s">
        <v>167</v>
      </c>
      <c r="C28" s="15"/>
    </row>
    <row r="29" spans="1:3" ht="15" customHeight="1" thickBot="1">
      <c r="A29" s="14">
        <v>27</v>
      </c>
      <c r="B29" s="44" t="s">
        <v>56</v>
      </c>
      <c r="C29" s="15">
        <v>1</v>
      </c>
    </row>
    <row r="30" spans="1:3" ht="15" customHeight="1" thickBot="1">
      <c r="A30" s="14">
        <v>28</v>
      </c>
      <c r="B30" s="44" t="s">
        <v>57</v>
      </c>
      <c r="C30" s="15">
        <v>1</v>
      </c>
    </row>
    <row r="31" spans="1:3" ht="15" customHeight="1" thickBot="1">
      <c r="A31" s="14">
        <v>29</v>
      </c>
      <c r="B31" s="44" t="s">
        <v>58</v>
      </c>
      <c r="C31" s="15">
        <v>1</v>
      </c>
    </row>
    <row r="32" spans="1:3" ht="15" customHeight="1" thickBot="1">
      <c r="A32" s="14">
        <v>30</v>
      </c>
      <c r="B32" s="44" t="s">
        <v>59</v>
      </c>
      <c r="C32" s="15">
        <v>1</v>
      </c>
    </row>
    <row r="33" spans="1:3" ht="15" customHeight="1" thickBot="1">
      <c r="A33" s="14">
        <v>31</v>
      </c>
      <c r="B33" s="44" t="s">
        <v>60</v>
      </c>
      <c r="C33" s="15"/>
    </row>
    <row r="34" spans="1:3" ht="15" customHeight="1" thickBot="1">
      <c r="A34" s="14">
        <v>32</v>
      </c>
      <c r="B34" s="44" t="s">
        <v>61</v>
      </c>
      <c r="C34" s="15">
        <v>5</v>
      </c>
    </row>
    <row r="35" spans="1:3" ht="15" customHeight="1" thickBot="1">
      <c r="A35" s="14">
        <v>33</v>
      </c>
      <c r="B35" s="44" t="s">
        <v>62</v>
      </c>
      <c r="C35" s="15">
        <v>1</v>
      </c>
    </row>
    <row r="36" spans="1:3" ht="15" customHeight="1" thickBot="1">
      <c r="A36" s="14">
        <v>34</v>
      </c>
      <c r="B36" s="44" t="s">
        <v>63</v>
      </c>
      <c r="C36" s="15"/>
    </row>
    <row r="37" spans="1:3" ht="15" customHeight="1" thickBot="1">
      <c r="A37" s="14">
        <v>35</v>
      </c>
      <c r="B37" s="44" t="s">
        <v>64</v>
      </c>
      <c r="C37" s="15">
        <v>1</v>
      </c>
    </row>
    <row r="38" spans="1:3" ht="15" customHeight="1" thickBot="1">
      <c r="A38" s="14">
        <v>36</v>
      </c>
      <c r="B38" s="44" t="s">
        <v>65</v>
      </c>
      <c r="C38" s="15">
        <v>1</v>
      </c>
    </row>
    <row r="39" spans="1:3" ht="15" customHeight="1" thickBot="1">
      <c r="A39" s="14">
        <v>37</v>
      </c>
      <c r="B39" s="44" t="s">
        <v>66</v>
      </c>
      <c r="C39" s="15">
        <v>1</v>
      </c>
    </row>
    <row r="40" spans="1:3" ht="15" customHeight="1" thickBot="1">
      <c r="A40" s="14">
        <v>38</v>
      </c>
      <c r="B40" s="44" t="s">
        <v>67</v>
      </c>
      <c r="C40" s="15">
        <v>3</v>
      </c>
    </row>
    <row r="41" spans="1:3" ht="15" customHeight="1" thickBot="1">
      <c r="A41" s="14">
        <v>39</v>
      </c>
      <c r="B41" s="44" t="s">
        <v>68</v>
      </c>
      <c r="C41" s="15">
        <v>1</v>
      </c>
    </row>
    <row r="42" spans="1:3" ht="15" customHeight="1" thickBot="1">
      <c r="A42" s="14">
        <v>40</v>
      </c>
      <c r="B42" s="44" t="s">
        <v>69</v>
      </c>
      <c r="C42" s="15"/>
    </row>
    <row r="43" spans="1:3" ht="15" customHeight="1" thickBot="1">
      <c r="A43" s="14">
        <v>41</v>
      </c>
      <c r="B43" s="44" t="s">
        <v>70</v>
      </c>
      <c r="C43" s="15">
        <v>2</v>
      </c>
    </row>
    <row r="44" spans="1:3" ht="15" customHeight="1" thickBot="1">
      <c r="A44" s="14">
        <v>42</v>
      </c>
      <c r="B44" s="44" t="s">
        <v>71</v>
      </c>
      <c r="C44" s="15"/>
    </row>
    <row r="45" spans="1:3" ht="15" customHeight="1" thickBot="1">
      <c r="A45" s="14">
        <v>43</v>
      </c>
      <c r="B45" s="44" t="s">
        <v>148</v>
      </c>
      <c r="C45" s="15"/>
    </row>
    <row r="46" spans="1:3" ht="15" customHeight="1" thickBot="1">
      <c r="A46" s="14">
        <v>44</v>
      </c>
      <c r="B46" s="44" t="s">
        <v>72</v>
      </c>
      <c r="C46" s="15">
        <v>1</v>
      </c>
    </row>
    <row r="47" spans="1:3" ht="15" customHeight="1" thickBot="1">
      <c r="A47" s="14">
        <v>45</v>
      </c>
      <c r="B47" s="44" t="s">
        <v>73</v>
      </c>
      <c r="C47" s="15">
        <v>1</v>
      </c>
    </row>
    <row r="48" spans="1:3" ht="15" customHeight="1" thickBot="1">
      <c r="A48" s="14">
        <v>46</v>
      </c>
      <c r="B48" s="44" t="s">
        <v>74</v>
      </c>
      <c r="C48" s="15"/>
    </row>
    <row r="49" spans="1:3" ht="27" customHeight="1" thickBot="1">
      <c r="A49" s="14">
        <v>47</v>
      </c>
      <c r="B49" s="44" t="s">
        <v>75</v>
      </c>
      <c r="C49" s="15"/>
    </row>
    <row r="50" spans="1:3" ht="15" customHeight="1" thickBot="1">
      <c r="A50" s="14">
        <v>48</v>
      </c>
      <c r="B50" s="44" t="s">
        <v>76</v>
      </c>
      <c r="C50" s="15"/>
    </row>
    <row r="51" spans="1:3" ht="15" customHeight="1" thickBot="1">
      <c r="A51" s="16"/>
      <c r="B51" s="17" t="s">
        <v>77</v>
      </c>
      <c r="C51" s="18">
        <f>SUM(C3:C50)</f>
        <v>60</v>
      </c>
    </row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selection activeCell="D18" sqref="D18"/>
    </sheetView>
  </sheetViews>
  <sheetFormatPr defaultColWidth="9.140625" defaultRowHeight="15"/>
  <cols>
    <col min="1" max="1" width="7.140625" style="0" customWidth="1"/>
    <col min="2" max="2" width="73.7109375" style="0" customWidth="1"/>
  </cols>
  <sheetData>
    <row r="1" spans="1:3" ht="66" customHeight="1" thickBot="1">
      <c r="A1" s="1"/>
      <c r="B1" s="11" t="s">
        <v>78</v>
      </c>
      <c r="C1" s="1"/>
    </row>
    <row r="2" spans="1:3" ht="15" customHeight="1" thickBot="1">
      <c r="A2" s="19"/>
      <c r="B2" s="13" t="s">
        <v>79</v>
      </c>
      <c r="C2" s="13" t="s">
        <v>35</v>
      </c>
    </row>
    <row r="3" spans="1:3" ht="15" customHeight="1" thickBot="1">
      <c r="A3" s="45" t="s">
        <v>149</v>
      </c>
      <c r="B3" s="42" t="s">
        <v>40</v>
      </c>
      <c r="C3" s="20"/>
    </row>
    <row r="4" spans="1:3" ht="15" customHeight="1" thickBot="1">
      <c r="A4" s="45" t="s">
        <v>150</v>
      </c>
      <c r="B4" s="43" t="s">
        <v>151</v>
      </c>
      <c r="C4" s="20"/>
    </row>
    <row r="5" spans="1:3" ht="15" customHeight="1" thickBot="1">
      <c r="A5" s="45" t="s">
        <v>80</v>
      </c>
      <c r="B5" s="43" t="s">
        <v>146</v>
      </c>
      <c r="C5" s="20"/>
    </row>
    <row r="6" spans="1:3" ht="15" customHeight="1" thickBot="1">
      <c r="A6" s="45" t="s">
        <v>81</v>
      </c>
      <c r="B6" s="43" t="s">
        <v>147</v>
      </c>
      <c r="C6" s="20"/>
    </row>
    <row r="7" spans="1:3" ht="15" customHeight="1" thickBot="1">
      <c r="A7" s="45" t="s">
        <v>82</v>
      </c>
      <c r="B7" s="43" t="s">
        <v>41</v>
      </c>
      <c r="C7" s="20"/>
    </row>
    <row r="8" spans="1:3" ht="15" customHeight="1" thickBot="1">
      <c r="A8" s="45" t="s">
        <v>83</v>
      </c>
      <c r="B8" s="43" t="s">
        <v>42</v>
      </c>
      <c r="C8" s="20"/>
    </row>
    <row r="9" spans="1:3" ht="15" customHeight="1" thickBot="1">
      <c r="A9" s="45" t="s">
        <v>84</v>
      </c>
      <c r="B9" s="43" t="s">
        <v>43</v>
      </c>
      <c r="C9" s="20">
        <v>1</v>
      </c>
    </row>
    <row r="10" spans="1:3" ht="15" customHeight="1" thickBot="1">
      <c r="A10" s="45" t="s">
        <v>85</v>
      </c>
      <c r="B10" s="43" t="s">
        <v>44</v>
      </c>
      <c r="C10" s="20">
        <v>1</v>
      </c>
    </row>
    <row r="11" spans="1:3" ht="15" customHeight="1" thickBot="1">
      <c r="A11" s="45" t="s">
        <v>86</v>
      </c>
      <c r="B11" s="43" t="s">
        <v>45</v>
      </c>
      <c r="C11" s="20">
        <v>1</v>
      </c>
    </row>
    <row r="12" spans="1:3" ht="15" customHeight="1" thickBot="1">
      <c r="A12" s="45" t="s">
        <v>87</v>
      </c>
      <c r="B12" s="43" t="s">
        <v>46</v>
      </c>
      <c r="C12" s="20"/>
    </row>
    <row r="13" spans="1:3" ht="15" customHeight="1" thickBot="1">
      <c r="A13" s="45" t="s">
        <v>88</v>
      </c>
      <c r="B13" s="43" t="s">
        <v>47</v>
      </c>
      <c r="C13" s="20"/>
    </row>
    <row r="14" spans="1:3" ht="15" customHeight="1" thickBot="1">
      <c r="A14" s="45" t="s">
        <v>89</v>
      </c>
      <c r="B14" s="43" t="s">
        <v>48</v>
      </c>
      <c r="C14" s="20"/>
    </row>
    <row r="15" spans="1:3" ht="15" customHeight="1" thickBot="1">
      <c r="A15" s="45" t="s">
        <v>90</v>
      </c>
      <c r="B15" s="43" t="s">
        <v>49</v>
      </c>
      <c r="C15" s="20"/>
    </row>
    <row r="16" spans="1:3" ht="15" customHeight="1" thickBot="1">
      <c r="A16" s="45" t="s">
        <v>91</v>
      </c>
      <c r="B16" s="43" t="s">
        <v>50</v>
      </c>
      <c r="C16" s="20">
        <v>2</v>
      </c>
    </row>
    <row r="17" spans="1:3" ht="15" customHeight="1" thickBot="1">
      <c r="A17" s="45" t="s">
        <v>92</v>
      </c>
      <c r="B17" s="43" t="s">
        <v>51</v>
      </c>
      <c r="C17" s="20">
        <v>11</v>
      </c>
    </row>
    <row r="18" spans="1:3" ht="15" customHeight="1" thickBot="1">
      <c r="A18" s="45" t="s">
        <v>93</v>
      </c>
      <c r="B18" s="43" t="s">
        <v>295</v>
      </c>
      <c r="C18" s="20">
        <v>3</v>
      </c>
    </row>
    <row r="19" spans="1:3" ht="15" customHeight="1" thickBot="1">
      <c r="A19" s="45" t="s">
        <v>94</v>
      </c>
      <c r="B19" s="43" t="s">
        <v>53</v>
      </c>
      <c r="C19" s="20"/>
    </row>
    <row r="20" spans="1:3" ht="15" customHeight="1" thickBot="1">
      <c r="A20" s="45" t="s">
        <v>95</v>
      </c>
      <c r="B20" s="43" t="s">
        <v>54</v>
      </c>
      <c r="C20" s="20">
        <v>1</v>
      </c>
    </row>
    <row r="21" spans="1:3" ht="15" customHeight="1" thickBot="1">
      <c r="A21" s="45" t="s">
        <v>96</v>
      </c>
      <c r="B21" s="43" t="s">
        <v>55</v>
      </c>
      <c r="C21" s="20"/>
    </row>
    <row r="22" spans="1:3" ht="15" customHeight="1" thickBot="1">
      <c r="A22" s="45" t="s">
        <v>97</v>
      </c>
      <c r="B22" s="43" t="s">
        <v>166</v>
      </c>
      <c r="C22" s="20"/>
    </row>
    <row r="23" spans="1:3" ht="15" customHeight="1" thickBot="1">
      <c r="A23" s="45" t="s">
        <v>98</v>
      </c>
      <c r="B23" s="43" t="s">
        <v>56</v>
      </c>
      <c r="C23" s="20"/>
    </row>
    <row r="24" spans="1:3" ht="15" customHeight="1" thickBot="1">
      <c r="A24" s="45" t="s">
        <v>99</v>
      </c>
      <c r="B24" s="43" t="s">
        <v>57</v>
      </c>
      <c r="C24" s="20"/>
    </row>
    <row r="25" spans="1:3" ht="15" customHeight="1" thickBot="1">
      <c r="A25" s="45" t="s">
        <v>100</v>
      </c>
      <c r="B25" s="43" t="s">
        <v>58</v>
      </c>
      <c r="C25" s="20"/>
    </row>
    <row r="26" spans="1:3" ht="15" customHeight="1" thickBot="1">
      <c r="A26" s="45" t="s">
        <v>101</v>
      </c>
      <c r="B26" s="43" t="s">
        <v>59</v>
      </c>
      <c r="C26" s="20"/>
    </row>
    <row r="27" spans="1:3" ht="15" customHeight="1" thickBot="1">
      <c r="A27" s="45" t="s">
        <v>102</v>
      </c>
      <c r="B27" s="43" t="s">
        <v>60</v>
      </c>
      <c r="C27" s="20">
        <v>1</v>
      </c>
    </row>
    <row r="28" spans="1:3" ht="15" customHeight="1" thickBot="1">
      <c r="A28" s="45" t="s">
        <v>103</v>
      </c>
      <c r="B28" s="43" t="s">
        <v>61</v>
      </c>
      <c r="C28" s="20"/>
    </row>
    <row r="29" spans="1:3" ht="15" customHeight="1" thickBot="1">
      <c r="A29" s="45" t="s">
        <v>104</v>
      </c>
      <c r="B29" s="43" t="s">
        <v>62</v>
      </c>
      <c r="C29" s="20"/>
    </row>
    <row r="30" spans="1:3" ht="15" customHeight="1" thickBot="1">
      <c r="A30" s="45" t="s">
        <v>105</v>
      </c>
      <c r="B30" s="43" t="s">
        <v>63</v>
      </c>
      <c r="C30" s="20">
        <v>1</v>
      </c>
    </row>
    <row r="31" spans="1:3" ht="15" customHeight="1" thickBot="1">
      <c r="A31" s="45" t="s">
        <v>106</v>
      </c>
      <c r="B31" s="43" t="s">
        <v>64</v>
      </c>
      <c r="C31" s="20"/>
    </row>
    <row r="32" spans="1:3" ht="15" customHeight="1" thickBot="1">
      <c r="A32" s="45" t="s">
        <v>107</v>
      </c>
      <c r="B32" s="43" t="s">
        <v>65</v>
      </c>
      <c r="C32" s="20">
        <v>1</v>
      </c>
    </row>
    <row r="33" spans="1:3" ht="15" customHeight="1" thickBot="1">
      <c r="A33" s="45" t="s">
        <v>108</v>
      </c>
      <c r="B33" s="43" t="s">
        <v>66</v>
      </c>
      <c r="C33" s="20"/>
    </row>
    <row r="34" spans="1:3" ht="15" customHeight="1" thickBot="1">
      <c r="A34" s="45" t="s">
        <v>109</v>
      </c>
      <c r="B34" s="43" t="s">
        <v>67</v>
      </c>
      <c r="C34" s="20">
        <v>2</v>
      </c>
    </row>
    <row r="35" spans="1:3" ht="15" customHeight="1" thickBot="1">
      <c r="A35" s="45" t="s">
        <v>110</v>
      </c>
      <c r="B35" s="43" t="s">
        <v>68</v>
      </c>
      <c r="C35" s="20"/>
    </row>
    <row r="36" spans="1:3" ht="15" customHeight="1" thickBot="1">
      <c r="A36" s="45" t="s">
        <v>111</v>
      </c>
      <c r="B36" s="43" t="s">
        <v>290</v>
      </c>
      <c r="C36" s="20">
        <v>2</v>
      </c>
    </row>
    <row r="37" spans="1:3" ht="15" customHeight="1" thickBot="1">
      <c r="A37" s="45" t="s">
        <v>112</v>
      </c>
      <c r="B37" s="43" t="s">
        <v>70</v>
      </c>
      <c r="C37" s="20"/>
    </row>
    <row r="38" spans="1:3" ht="15" customHeight="1" thickBot="1">
      <c r="A38" s="45" t="s">
        <v>113</v>
      </c>
      <c r="B38" s="43" t="s">
        <v>71</v>
      </c>
      <c r="C38" s="20"/>
    </row>
    <row r="39" spans="1:3" ht="15" customHeight="1" thickBot="1">
      <c r="A39" s="45" t="s">
        <v>114</v>
      </c>
      <c r="B39" s="43" t="s">
        <v>148</v>
      </c>
      <c r="C39" s="20"/>
    </row>
    <row r="40" spans="1:3" ht="15" customHeight="1" thickBot="1">
      <c r="A40" s="45" t="s">
        <v>115</v>
      </c>
      <c r="B40" s="43" t="s">
        <v>72</v>
      </c>
      <c r="C40" s="20"/>
    </row>
    <row r="41" spans="1:3" ht="15" customHeight="1" thickBot="1">
      <c r="A41" s="45" t="s">
        <v>116</v>
      </c>
      <c r="B41" s="43" t="s">
        <v>73</v>
      </c>
      <c r="C41" s="20"/>
    </row>
    <row r="42" spans="1:3" ht="15" customHeight="1" thickBot="1">
      <c r="A42" s="45" t="s">
        <v>117</v>
      </c>
      <c r="B42" s="43" t="s">
        <v>118</v>
      </c>
      <c r="C42" s="20"/>
    </row>
    <row r="43" spans="1:3" ht="28.5" customHeight="1" thickBot="1">
      <c r="A43" s="45" t="s">
        <v>119</v>
      </c>
      <c r="B43" s="43" t="s">
        <v>75</v>
      </c>
      <c r="C43" s="20"/>
    </row>
    <row r="44" spans="1:3" ht="15" customHeight="1" thickBot="1">
      <c r="A44" s="45" t="s">
        <v>120</v>
      </c>
      <c r="B44" s="43" t="s">
        <v>76</v>
      </c>
      <c r="C44" s="20"/>
    </row>
    <row r="45" spans="1:3" ht="15" customHeight="1" thickBot="1">
      <c r="A45" s="21"/>
      <c r="B45" s="17" t="s">
        <v>77</v>
      </c>
      <c r="C45" s="18">
        <f>SUM(C3:C44)</f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8515625" style="0" customWidth="1"/>
    <col min="2" max="2" width="35.57421875" style="0" customWidth="1"/>
    <col min="3" max="3" width="28.421875" style="0" customWidth="1"/>
  </cols>
  <sheetData>
    <row r="1" spans="1:3" ht="27" customHeight="1">
      <c r="A1" s="48" t="s">
        <v>165</v>
      </c>
      <c r="B1" s="48" t="s">
        <v>163</v>
      </c>
      <c r="C1" s="48" t="s">
        <v>164</v>
      </c>
    </row>
    <row r="2" spans="1:3" ht="75">
      <c r="A2" s="33">
        <v>1</v>
      </c>
      <c r="B2" s="70" t="s">
        <v>264</v>
      </c>
      <c r="C2" s="79" t="s">
        <v>265</v>
      </c>
    </row>
    <row r="3" spans="1:3" ht="15">
      <c r="A3" s="33"/>
      <c r="B3" s="33"/>
      <c r="C3" s="33"/>
    </row>
    <row r="4" spans="1:3" ht="15">
      <c r="A4" s="33"/>
      <c r="B4" s="33"/>
      <c r="C4" s="33"/>
    </row>
    <row r="5" spans="1:3" ht="15">
      <c r="A5" s="33"/>
      <c r="B5" s="33"/>
      <c r="C5" s="33"/>
    </row>
    <row r="6" spans="1:3" ht="15">
      <c r="A6" s="33"/>
      <c r="B6" s="33"/>
      <c r="C6" s="33"/>
    </row>
    <row r="7" spans="1:3" ht="15">
      <c r="A7" s="33"/>
      <c r="B7" s="33"/>
      <c r="C7" s="33"/>
    </row>
    <row r="8" spans="1:3" ht="15">
      <c r="A8" s="33"/>
      <c r="B8" s="33"/>
      <c r="C8" s="33"/>
    </row>
    <row r="9" spans="1:3" ht="15">
      <c r="A9" s="33"/>
      <c r="B9" s="33"/>
      <c r="C9" s="33"/>
    </row>
    <row r="10" spans="1:3" ht="15">
      <c r="A10" s="33"/>
      <c r="B10" s="33"/>
      <c r="C10" s="33"/>
    </row>
    <row r="11" spans="1:3" ht="15">
      <c r="A11" s="33"/>
      <c r="B11" s="33"/>
      <c r="C11" s="33"/>
    </row>
    <row r="12" spans="1:3" ht="15">
      <c r="A12" s="33"/>
      <c r="B12" s="33"/>
      <c r="C12" s="33"/>
    </row>
  </sheetData>
  <sheetProtection/>
  <hyperlinks>
    <hyperlink ref="C2" r:id="rId1" display="sosh26@mail.ru 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2016-10-14T03:06:50Z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