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60" windowWidth="15480" windowHeight="1158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<sst xmlns="http://schemas.openxmlformats.org/spreadsheetml/2006/main" count="431" uniqueCount="330">
  <si>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</si>
  <si>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</si>
  <si>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</si>
  <si>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</si>
  <si>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</si>
  <si>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</si>
  <si>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</si>
  <si>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</si>
  <si>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</si>
  <si>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</si>
  <si>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</si>
  <si>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</si>
  <si>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</si>
  <si>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</si>
  <si>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</si>
  <si>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</si>
  <si>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</si>
  <si>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</si>
  <si>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</si>
  <si>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</si>
  <si>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</si>
  <si>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</si>
  <si>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</si>
  <si>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</si>
  <si>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</si>
  <si>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</si>
  <si>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</si>
  <si>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</si>
  <si>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</si>
  <si>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</si>
  <si>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</si>
  <si>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</si>
  <si>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</si>
  <si>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</si>
  <si>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</si>
  <si>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</si>
  <si>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</si>
  <si>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</si>
  <si>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</si>
  <si>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</si>
  <si>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</si>
  <si>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</si>
  <si>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</si>
  <si>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</si>
  <si>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</si>
  <si>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</si>
  <si>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</si>
  <si>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</si>
  <si>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</si>
  <si>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</si>
  <si>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</si>
  <si>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</si>
  <si>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</si>
  <si>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</si>
  <si>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</si>
  <si>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</si>
  <si>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</si>
  <si>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</si>
  <si>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</si>
  <si>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</si>
  <si>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</si>
  <si>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</si>
  <si>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</si>
  <si>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</si>
  <si>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</si>
  <si>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</si>
  <si>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</si>
  <si>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</si>
  <si>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</si>
  <si>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</si>
  <si>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</si>
  <si>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</si>
  <si>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</si>
  <si>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</si>
  <si>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</si>
  <si>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</si>
  <si>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</si>
  <si>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</si>
  <si>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</si>
  <si>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</si>
  <si>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</si>
  <si>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</si>
  <si>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</si>
  <si>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</si>
  <si>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</si>
  <si>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</si>
  <si>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</si>
  <si>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</si>
  <si>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</si>
  <si>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</si>
  <si>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</si>
  <si>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</si>
  <si>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</si>
  <si>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</si>
  <si>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</si>
  <si>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</si>
  <si>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</si>
  <si>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</si>
  <si>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</si>
  <si>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</si>
  <si>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</si>
  <si>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</si>
  <si>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</si>
  <si>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</si>
  <si>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</si>
  <si>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</si>
  <si>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</si>
  <si>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</si>
  <si>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</si>
  <si>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</si>
  <si>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</si>
  <si>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</si>
  <si>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</si>
  <si>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</si>
  <si>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</si>
  <si>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</si>
  <si>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</si>
  <si>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</si>
  <si>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</si>
  <si>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</si>
  <si>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</si>
  <si>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</si>
  <si>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</si>
  <si>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</si>
  <si>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</si>
  <si>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</si>
  <si>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</si>
  <si>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</si>
  <si>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</si>
  <si>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</si>
  <si>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</si>
  <si>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</si>
  <si>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</si>
  <si>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</si>
  <si>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</si>
  <si>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</si>
  <si>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</si>
  <si>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</si>
  <si>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</si>
  <si>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</si>
  <si>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</si>
  <si>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</si>
  <si>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</si>
  <si>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</si>
  <si>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</si>
  <si>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</si>
  <si>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</si>
  <si>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</si>
  <si>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</si>
  <si>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</si>
  <si>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</si>
  <si>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</si>
  <si>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</si>
  <si>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</si>
  <si>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</si>
  <si>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</si>
  <si>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</si>
  <si>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</si>
  <si>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</si>
  <si>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</si>
  <si>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</si>
  <si>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</si>
  <si>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</si>
  <si>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</si>
  <si>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</si>
  <si>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</si>
  <si>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</si>
  <si>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</si>
  <si>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</si>
  <si>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</si>
  <si>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</si>
  <si>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</si>
  <si>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</si>
  <si>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</si>
  <si>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</si>
  <si>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</si>
  <si>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</si>
  <si>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</si>
  <si>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</si>
  <si>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</si>
  <si>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</si>
  <si>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</si>
  <si>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</si>
  <si>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</si>
  <si>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</si>
  <si>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</si>
  <si>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</si>
  <si>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</si>
  <si>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</si>
  <si>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</si>
  <si>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</si>
  <si>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</si>
  <si>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</si>
  <si>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</si>
  <si>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</si>
  <si>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</si>
  <si>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</si>
  <si>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</si>
  <si>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</si>
  <si>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</si>
  <si>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</si>
  <si>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</si>
  <si>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</si>
  <si>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</si>
  <si>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</si>
  <si>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</si>
  <si>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</si>
  <si>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</si>
  <si>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</si>
  <si>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</si>
  <si>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</si>
  <si>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</si>
  <si>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</si>
  <si>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</si>
  <si>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</si>
  <si>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</si>
  <si>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</si>
  <si>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</si>
  <si>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</si>
  <si>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</si>
  <si>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</si>
  <si>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</si>
  <si>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</si>
  <si>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</si>
  <si>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</si>
  <si>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</si>
  <si>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</si>
  <si>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</si>
  <si>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</si>
  <si>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</si>
  <si>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</si>
  <si>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</si>
  <si>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</si>
  <si>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</si>
  <si>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</si>
  <si>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</si>
  <si>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</si>
  <si>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</si>
  <si>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</si>
  <si>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</si>
  <si>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</si>
  <si>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</si>
  <si>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</si>
  <si>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</si>
  <si>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</si>
  <si>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</si>
  <si>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</si>
  <si>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</si>
  <si>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</si>
  <si>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</si>
  <si>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</si>
  <si>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</si>
  <si>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</si>
  <si>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</si>
  <si>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</si>
  <si>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</si>
  <si>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</si>
  <si>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</si>
  <si>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</si>
  <si>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</si>
  <si>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</si>
  <si>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</si>
  <si>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</si>
  <si>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</si>
  <si>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</si>
  <si>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</si>
  <si>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</si>
  <si>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</si>
  <si>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</si>
  <si>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</si>
  <si>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</si>
  <si>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</si>
  <si>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</si>
  <si>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</si>
  <si>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</si>
  <si>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</si>
  <si>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</si>
  <si>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</si>
  <si>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</si>
  <si>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</si>
  <si>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</si>
  <si>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</si>
  <si>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</si>
  <si>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</si>
  <si>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</si>
  <si>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</si>
  <si>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</si>
  <si>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</si>
  <si>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</si>
  <si>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</si>
  <si>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</si>
  <si>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</si>
  <si>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</si>
  <si>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</si>
  <si>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</si>
  <si>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</si>
  <si>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</si>
  <si>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</si>
  <si>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</si>
  <si>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</si>
  <si>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</si>
  <si>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</si>
  <si>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</si>
  <si>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</si>
  <si>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</si>
  <si>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</si>
  <si>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</si>
  <si>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</si>
  <si>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</si>
  <si>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</si>
  <si>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</si>
  <si>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</si>
  <si>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</si>
  <si>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</si>
  <si>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</si>
  <si>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</si>
  <si>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</si>
  <si>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</si>
  <si>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</si>
  <si>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</si>
  <si>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</si>
  <si>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</si>
  <si>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</si>
  <si>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г. Стерлитамак </t>
  </si>
  <si>
    <t xml:space="preserve">Муниципальное автономное общеобразовательное учреждение "Средняя общеобразовательная школа № 26" городского округа город Стерлитамак Республики Башкортостан </t>
  </si>
  <si>
    <t xml:space="preserve">заместитель директора </t>
  </si>
  <si>
    <t xml:space="preserve">8 (3473) 20-42-01 </t>
  </si>
  <si>
    <t>sosh26@mail.ru</t>
  </si>
  <si>
    <t xml:space="preserve">имеется </t>
  </si>
  <si>
    <t xml:space="preserve">Козлова Елена Вячеславовна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</si>
</sst>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41" workbookViewId="0">
      <selection activeCell="N222" sqref="N222:O222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228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228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228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228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248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38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38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38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228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228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1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1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1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60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4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60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290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56</v>
      </c>
      <c r="K128" s="130"/>
      <c r="L128" s="130"/>
      <c r="M128" s="131"/>
      <c r="N128" s="115">
        <v>0.93340000000000001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7.0000000000000007E-2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/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27</v>
      </c>
      <c r="K131" s="130"/>
      <c r="L131" s="130"/>
      <c r="M131" s="131"/>
      <c r="N131" s="115">
        <v>0.46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22</v>
      </c>
      <c r="K132" s="130"/>
      <c r="L132" s="130"/>
      <c r="M132" s="131"/>
      <c r="N132" s="115">
        <v>0.37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5</v>
      </c>
      <c r="K133" s="130"/>
      <c r="L133" s="130"/>
      <c r="M133" s="131"/>
      <c r="N133" s="115">
        <v>0.08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1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2</v>
      </c>
      <c r="K139" s="36"/>
      <c r="L139" s="36">
        <v>0</v>
      </c>
      <c r="M139" s="36"/>
      <c r="N139" s="36">
        <v>2</v>
      </c>
      <c r="O139" s="36"/>
      <c r="P139" s="36">
        <v>1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1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4</v>
      </c>
      <c r="E154" s="103"/>
      <c r="F154" s="103"/>
      <c r="G154" s="103"/>
      <c r="H154" s="103"/>
      <c r="I154" s="103"/>
      <c r="J154" s="103"/>
      <c r="K154" s="103"/>
      <c r="L154" s="103">
        <v>116</v>
      </c>
      <c r="M154" s="103"/>
      <c r="N154" s="103">
        <v>1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4</v>
      </c>
      <c r="E155" s="103"/>
      <c r="F155" s="103"/>
      <c r="G155" s="103"/>
      <c r="H155" s="103"/>
      <c r="I155" s="103"/>
      <c r="J155" s="103"/>
      <c r="K155" s="103"/>
      <c r="L155" s="103">
        <v>105</v>
      </c>
      <c r="M155" s="103"/>
      <c r="N155" s="103">
        <v>0</v>
      </c>
      <c r="O155" s="103"/>
      <c r="P155" s="103">
        <v>2</v>
      </c>
      <c r="Q155" s="103"/>
    </row>
    <row r="156" spans="2:17" ht="15.75" thickBot="1" x14ac:dyDescent="0.3">
      <c r="B156" s="108">
        <v>3</v>
      </c>
      <c r="C156" s="109"/>
      <c r="D156" s="103">
        <v>3</v>
      </c>
      <c r="E156" s="103"/>
      <c r="F156" s="103"/>
      <c r="G156" s="103"/>
      <c r="H156" s="103"/>
      <c r="I156" s="103"/>
      <c r="J156" s="103"/>
      <c r="K156" s="103"/>
      <c r="L156" s="103">
        <v>92</v>
      </c>
      <c r="M156" s="103"/>
      <c r="N156" s="103">
        <v>4</v>
      </c>
      <c r="O156" s="103"/>
      <c r="P156" s="103">
        <v>2</v>
      </c>
      <c r="Q156" s="103"/>
    </row>
    <row r="157" spans="2:17" ht="15.75" thickBot="1" x14ac:dyDescent="0.3">
      <c r="B157" s="108">
        <v>4</v>
      </c>
      <c r="C157" s="109"/>
      <c r="D157" s="103">
        <v>3</v>
      </c>
      <c r="E157" s="103"/>
      <c r="F157" s="103"/>
      <c r="G157" s="103"/>
      <c r="H157" s="103"/>
      <c r="I157" s="103"/>
      <c r="J157" s="103"/>
      <c r="K157" s="103"/>
      <c r="L157" s="103">
        <v>86</v>
      </c>
      <c r="M157" s="103"/>
      <c r="N157" s="103">
        <v>6</v>
      </c>
      <c r="O157" s="103"/>
      <c r="P157" s="103">
        <v>2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399</v>
      </c>
      <c r="M160" s="107"/>
      <c r="N160" s="107">
        <f t="shared" ref="N160" si="4">SUM(N154:O159)</f>
        <v>11</v>
      </c>
      <c r="O160" s="107"/>
      <c r="P160" s="107">
        <f t="shared" ref="P160" si="5">SUM(P154:Q159)</f>
        <v>6</v>
      </c>
      <c r="Q160" s="107"/>
    </row>
    <row r="161" spans="2:17" ht="15.75" thickBot="1" x14ac:dyDescent="0.3">
      <c r="B161" s="108">
        <v>5</v>
      </c>
      <c r="C161" s="109"/>
      <c r="D161" s="103">
        <v>3</v>
      </c>
      <c r="E161" s="103"/>
      <c r="F161" s="103"/>
      <c r="G161" s="103"/>
      <c r="H161" s="103"/>
      <c r="I161" s="103"/>
      <c r="J161" s="103"/>
      <c r="K161" s="103"/>
      <c r="L161" s="103">
        <v>73</v>
      </c>
      <c r="M161" s="103"/>
      <c r="N161" s="103">
        <v>11</v>
      </c>
      <c r="O161" s="103"/>
      <c r="P161" s="103">
        <v>2</v>
      </c>
      <c r="Q161" s="103"/>
    </row>
    <row r="162" spans="2:17" ht="15.75" thickBot="1" x14ac:dyDescent="0.3">
      <c r="B162" s="108">
        <v>6</v>
      </c>
      <c r="C162" s="109"/>
      <c r="D162" s="103">
        <v>4</v>
      </c>
      <c r="E162" s="103"/>
      <c r="F162" s="103"/>
      <c r="G162" s="103"/>
      <c r="H162" s="103">
        <v>1</v>
      </c>
      <c r="I162" s="103"/>
      <c r="J162" s="103"/>
      <c r="K162" s="103"/>
      <c r="L162" s="103">
        <v>89</v>
      </c>
      <c r="M162" s="103"/>
      <c r="N162" s="103">
        <v>9</v>
      </c>
      <c r="O162" s="103"/>
      <c r="P162" s="103">
        <v>2</v>
      </c>
      <c r="Q162" s="103"/>
    </row>
    <row r="163" spans="2:17" ht="15.75" thickBot="1" x14ac:dyDescent="0.3">
      <c r="B163" s="108">
        <v>7</v>
      </c>
      <c r="C163" s="109"/>
      <c r="D163" s="103">
        <v>3</v>
      </c>
      <c r="E163" s="103"/>
      <c r="F163" s="103"/>
      <c r="G163" s="103"/>
      <c r="H163" s="103"/>
      <c r="I163" s="103"/>
      <c r="J163" s="103"/>
      <c r="K163" s="103"/>
      <c r="L163" s="103">
        <v>68</v>
      </c>
      <c r="M163" s="103"/>
      <c r="N163" s="103">
        <v>3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3</v>
      </c>
      <c r="E164" s="103"/>
      <c r="F164" s="103"/>
      <c r="G164" s="103"/>
      <c r="H164" s="103"/>
      <c r="I164" s="103"/>
      <c r="J164" s="103"/>
      <c r="K164" s="103"/>
      <c r="L164" s="103">
        <v>72</v>
      </c>
      <c r="M164" s="103"/>
      <c r="N164" s="103">
        <v>11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3</v>
      </c>
      <c r="E165" s="103"/>
      <c r="F165" s="103"/>
      <c r="G165" s="103"/>
      <c r="H165" s="103"/>
      <c r="I165" s="103"/>
      <c r="J165" s="103"/>
      <c r="K165" s="103"/>
      <c r="L165" s="103">
        <v>73</v>
      </c>
      <c r="M165" s="103"/>
      <c r="N165" s="103">
        <v>17</v>
      </c>
      <c r="O165" s="103"/>
      <c r="P165" s="103">
        <v>1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16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1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375</v>
      </c>
      <c r="M167" s="107"/>
      <c r="N167" s="107">
        <f t="shared" ref="N167" si="10">SUM(N161:O166)</f>
        <v>51</v>
      </c>
      <c r="O167" s="107"/>
      <c r="P167" s="107">
        <f t="shared" ref="P167" si="11">SUM(P161:Q166)</f>
        <v>5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/>
      <c r="G168" s="103"/>
      <c r="H168" s="103"/>
      <c r="I168" s="103"/>
      <c r="J168" s="103"/>
      <c r="K168" s="103"/>
      <c r="L168" s="103">
        <v>20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/>
      <c r="G169" s="103"/>
      <c r="H169" s="103"/>
      <c r="I169" s="103"/>
      <c r="J169" s="103"/>
      <c r="K169" s="103"/>
      <c r="L169" s="103">
        <v>18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38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32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1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812</v>
      </c>
      <c r="M171" s="106"/>
      <c r="N171" s="106">
        <f t="shared" ref="N171" si="22">SUM(N160,N167,N170)</f>
        <v>62</v>
      </c>
      <c r="O171" s="106"/>
      <c r="P171" s="106">
        <f t="shared" ref="P171" si="23">SUM(P160,P167,P170)</f>
        <v>11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1</v>
      </c>
      <c r="K182" s="130"/>
      <c r="L182" s="130"/>
      <c r="M182" s="131"/>
      <c r="N182" s="129">
        <v>1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</v>
      </c>
      <c r="K186" s="168"/>
      <c r="L186" s="168"/>
      <c r="M186" s="169"/>
      <c r="N186" s="167">
        <f>SUM(N176:Q185)</f>
        <v>1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2</v>
      </c>
      <c r="E203" s="25">
        <v>1</v>
      </c>
      <c r="F203" s="25">
        <v>1</v>
      </c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2</v>
      </c>
      <c r="E204" s="25">
        <v>1</v>
      </c>
      <c r="F204" s="25">
        <v>1</v>
      </c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1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1</v>
      </c>
      <c r="G217" s="69"/>
      <c r="H217" s="36">
        <v>1</v>
      </c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13</v>
      </c>
      <c r="M222" s="69"/>
      <c r="N222" s="36">
        <v>11</v>
      </c>
      <c r="O222" s="36"/>
      <c r="P222" s="36">
        <v>2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1</v>
      </c>
      <c r="G229" s="66"/>
      <c r="H229" s="67">
        <f t="shared" ref="H229" si="33">SUM(H217:I228)</f>
        <v>1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13</v>
      </c>
      <c r="M229" s="66"/>
      <c r="N229" s="67">
        <f t="shared" ref="N229" si="36">SUM(N217:O228)</f>
        <v>11</v>
      </c>
      <c r="O229" s="68"/>
      <c r="P229" s="67">
        <f t="shared" ref="P229" si="37">SUM(P217:Q228)</f>
        <v>2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18</v>
      </c>
      <c r="J239" s="46"/>
      <c r="K239" s="47"/>
      <c r="L239" s="36">
        <v>12</v>
      </c>
      <c r="M239" s="36"/>
      <c r="N239" s="36"/>
      <c r="O239" s="36">
        <v>6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1079" yWindow="573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1079" yWindow="573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 26</cp:lastModifiedBy>
  <cp:lastPrinted>2016-04-16T16:58:13Z</cp:lastPrinted>
  <dcterms:created xsi:type="dcterms:W3CDTF">2016-04-14T14:10:28Z</dcterms:created>
  <dcterms:modified xsi:type="dcterms:W3CDTF">2016-12-09T09:15:55Z</dcterms:modified>
</cp:coreProperties>
</file>